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公表〉\4月期\"/>
    </mc:Choice>
  </mc:AlternateContent>
  <xr:revisionPtr revIDLastSave="0" documentId="13_ncr:1_{FB4B8882-3753-49C7-B537-24DA4F6A050B}"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公表!$A$11:$P$11</definedName>
    <definedName name="_xlnm.Print_Area" localSheetId="0">公表!$A$1:$P$140</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4" l="1"/>
  <c r="A103" i="4"/>
  <c r="A96" i="4"/>
  <c r="A93" i="4"/>
  <c r="A98" i="4" l="1"/>
  <c r="A99" i="4" s="1"/>
  <c r="A92" i="4"/>
  <c r="A88" i="4"/>
  <c r="A87" i="4"/>
  <c r="A85" i="4"/>
  <c r="A80" i="4"/>
  <c r="A77" i="4"/>
  <c r="A72" i="4"/>
  <c r="A14" i="4"/>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13" i="4"/>
  <c r="P140" i="4" l="1"/>
  <c r="M140" i="4"/>
  <c r="P139" i="4"/>
  <c r="M139" i="4"/>
  <c r="P138" i="4"/>
  <c r="M138" i="4"/>
  <c r="P137" i="4"/>
  <c r="M137" i="4"/>
  <c r="P136" i="4"/>
  <c r="M136" i="4"/>
  <c r="P134" i="4"/>
  <c r="M134" i="4"/>
  <c r="P133" i="4"/>
  <c r="M133" i="4"/>
  <c r="P132" i="4"/>
  <c r="M132" i="4"/>
  <c r="P131" i="4"/>
  <c r="M131" i="4"/>
  <c r="P130" i="4"/>
  <c r="M130" i="4"/>
  <c r="P129" i="4"/>
  <c r="M129" i="4"/>
  <c r="P128" i="4"/>
  <c r="M128" i="4"/>
  <c r="P127" i="4"/>
  <c r="M127" i="4"/>
  <c r="P126" i="4"/>
  <c r="M126" i="4"/>
  <c r="P125" i="4"/>
  <c r="M125" i="4"/>
  <c r="P124" i="4"/>
  <c r="M124" i="4"/>
  <c r="P123" i="4"/>
  <c r="M123" i="4"/>
  <c r="P122" i="4"/>
  <c r="M122" i="4"/>
  <c r="P121" i="4"/>
  <c r="M121" i="4"/>
  <c r="P120" i="4"/>
  <c r="M120" i="4"/>
  <c r="P119" i="4"/>
  <c r="M119" i="4"/>
  <c r="P118" i="4"/>
  <c r="M118" i="4"/>
  <c r="P117" i="4"/>
  <c r="M117" i="4"/>
  <c r="P116" i="4"/>
  <c r="M116" i="4"/>
  <c r="P115" i="4"/>
  <c r="M115" i="4"/>
  <c r="P114" i="4"/>
  <c r="M114" i="4"/>
  <c r="P113" i="4"/>
  <c r="M113" i="4"/>
  <c r="P112" i="4"/>
  <c r="M112" i="4"/>
  <c r="P111" i="4"/>
  <c r="M111" i="4"/>
  <c r="P110" i="4"/>
  <c r="M110" i="4"/>
  <c r="P109" i="4"/>
  <c r="M109" i="4"/>
  <c r="P108" i="4"/>
  <c r="M108" i="4"/>
  <c r="P107" i="4"/>
  <c r="M107" i="4"/>
  <c r="P106" i="4"/>
  <c r="M106" i="4"/>
  <c r="P105" i="4"/>
  <c r="M105" i="4"/>
  <c r="P104" i="4"/>
  <c r="M104" i="4"/>
  <c r="P103" i="4"/>
  <c r="M103" i="4"/>
  <c r="P102" i="4"/>
  <c r="M102" i="4"/>
  <c r="P101" i="4"/>
  <c r="M101" i="4"/>
  <c r="P100" i="4"/>
  <c r="M100" i="4"/>
  <c r="P99" i="4"/>
  <c r="M99" i="4"/>
  <c r="P98" i="4"/>
  <c r="M98" i="4"/>
  <c r="P97" i="4"/>
  <c r="M97" i="4"/>
  <c r="P96" i="4"/>
  <c r="M96" i="4"/>
  <c r="P95" i="4"/>
  <c r="M95" i="4"/>
  <c r="P94" i="4"/>
  <c r="M94" i="4"/>
  <c r="P93" i="4"/>
  <c r="M93" i="4"/>
  <c r="P92" i="4"/>
  <c r="M92" i="4"/>
  <c r="P91" i="4"/>
  <c r="M91" i="4"/>
  <c r="P90" i="4"/>
  <c r="M90" i="4"/>
  <c r="P89" i="4"/>
  <c r="M89" i="4"/>
  <c r="P88" i="4"/>
  <c r="M88" i="4"/>
  <c r="P87" i="4"/>
  <c r="M87" i="4"/>
  <c r="P86" i="4"/>
  <c r="M86" i="4"/>
  <c r="P85" i="4"/>
  <c r="M85" i="4"/>
  <c r="P84" i="4"/>
  <c r="M84" i="4"/>
  <c r="P83" i="4"/>
  <c r="M83" i="4"/>
  <c r="P82" i="4"/>
  <c r="M82" i="4"/>
  <c r="P81" i="4"/>
  <c r="M81" i="4"/>
  <c r="P80" i="4"/>
  <c r="M80" i="4"/>
  <c r="P79" i="4"/>
  <c r="M79" i="4"/>
  <c r="P78" i="4"/>
  <c r="M78" i="4"/>
  <c r="P77" i="4"/>
  <c r="M77" i="4"/>
  <c r="P76" i="4"/>
  <c r="M76" i="4"/>
  <c r="P75" i="4"/>
  <c r="M75" i="4"/>
  <c r="P74" i="4"/>
  <c r="M74" i="4"/>
  <c r="P73" i="4"/>
  <c r="M73" i="4"/>
  <c r="P72" i="4"/>
  <c r="M72" i="4"/>
  <c r="P71" i="4"/>
  <c r="M71" i="4"/>
  <c r="A102" i="4"/>
  <c r="A105" i="4" s="1"/>
  <c r="A106" i="4" s="1"/>
  <c r="A109" i="4" s="1"/>
  <c r="A110" i="4" s="1"/>
  <c r="A111" i="4" s="1"/>
  <c r="A113" i="4" s="1"/>
  <c r="A116" i="4" s="1"/>
  <c r="A119" i="4" s="1"/>
  <c r="A120" i="4" s="1"/>
  <c r="A124" i="4" s="1"/>
  <c r="A130" i="4" s="1"/>
  <c r="A135" i="4" s="1"/>
  <c r="A136" i="4" s="1"/>
  <c r="A137" i="4" s="1"/>
  <c r="A138" i="4" s="1"/>
  <c r="A139" i="4" s="1"/>
  <c r="A140" i="4" s="1"/>
  <c r="P70" i="4"/>
  <c r="M70" i="4"/>
  <c r="P69" i="4"/>
  <c r="M69" i="4"/>
  <c r="P68" i="4"/>
  <c r="M68" i="4"/>
  <c r="P67" i="4"/>
  <c r="M67" i="4"/>
  <c r="P66" i="4"/>
  <c r="M66" i="4"/>
  <c r="P65" i="4"/>
  <c r="M65" i="4"/>
  <c r="P64" i="4"/>
  <c r="M64" i="4"/>
  <c r="P63" i="4"/>
  <c r="M63" i="4"/>
  <c r="P62" i="4"/>
  <c r="M62" i="4"/>
  <c r="P61" i="4"/>
  <c r="M61" i="4"/>
  <c r="P60" i="4"/>
  <c r="M60" i="4"/>
  <c r="P59" i="4"/>
  <c r="M59" i="4"/>
  <c r="P58" i="4"/>
  <c r="M58" i="4"/>
  <c r="P57" i="4"/>
  <c r="M57" i="4"/>
  <c r="P56" i="4"/>
  <c r="M56" i="4"/>
  <c r="P55" i="4"/>
  <c r="M55" i="4"/>
  <c r="P54" i="4"/>
  <c r="M54" i="4"/>
  <c r="P53" i="4"/>
  <c r="M53" i="4"/>
  <c r="P52" i="4"/>
  <c r="M52" i="4"/>
  <c r="P51" i="4"/>
  <c r="M51" i="4"/>
  <c r="P50" i="4"/>
  <c r="M50" i="4"/>
  <c r="P49" i="4"/>
  <c r="M49" i="4"/>
  <c r="P48" i="4"/>
  <c r="M48" i="4"/>
  <c r="P47" i="4"/>
  <c r="M47" i="4"/>
  <c r="P46" i="4"/>
  <c r="M46" i="4"/>
  <c r="P45" i="4"/>
  <c r="M45" i="4"/>
  <c r="P44" i="4"/>
  <c r="M44" i="4"/>
  <c r="P43" i="4"/>
  <c r="M43" i="4"/>
  <c r="P42" i="4"/>
  <c r="M42" i="4"/>
  <c r="P41" i="4"/>
  <c r="M41" i="4"/>
  <c r="P40" i="4"/>
  <c r="M40" i="4"/>
  <c r="P39" i="4"/>
  <c r="M39" i="4"/>
  <c r="P38" i="4"/>
  <c r="M38" i="4"/>
  <c r="P37" i="4"/>
  <c r="M37" i="4"/>
  <c r="P36" i="4"/>
  <c r="M36" i="4"/>
  <c r="P35" i="4"/>
  <c r="M35" i="4"/>
  <c r="P34" i="4"/>
  <c r="M34" i="4"/>
  <c r="P33" i="4"/>
  <c r="M33" i="4"/>
  <c r="P32" i="4"/>
  <c r="M32" i="4"/>
  <c r="P31" i="4"/>
  <c r="M31" i="4"/>
  <c r="P30" i="4"/>
  <c r="M30" i="4"/>
  <c r="P29" i="4"/>
  <c r="M29" i="4"/>
  <c r="P28" i="4"/>
  <c r="M28" i="4"/>
  <c r="P27" i="4"/>
  <c r="M27" i="4"/>
  <c r="P26" i="4"/>
  <c r="M26" i="4"/>
  <c r="P25" i="4"/>
  <c r="M25" i="4"/>
  <c r="P24" i="4"/>
  <c r="M24" i="4"/>
  <c r="P23" i="4"/>
  <c r="M23" i="4"/>
  <c r="P22" i="4"/>
  <c r="M22" i="4"/>
  <c r="P21" i="4"/>
  <c r="M21" i="4"/>
  <c r="P20" i="4"/>
  <c r="M20" i="4"/>
  <c r="P19" i="4"/>
  <c r="M19" i="4"/>
  <c r="P18" i="4"/>
  <c r="M18" i="4"/>
  <c r="P17" i="4"/>
  <c r="M17" i="4"/>
  <c r="P16" i="4"/>
  <c r="M16" i="4"/>
  <c r="P15" i="4"/>
  <c r="M15" i="4"/>
  <c r="P14" i="4"/>
  <c r="M14" i="4"/>
  <c r="P13" i="4"/>
  <c r="M13" i="4"/>
  <c r="P12" i="4"/>
  <c r="M12" i="4"/>
</calcChain>
</file>

<file path=xl/sharedStrings.xml><?xml version="1.0" encoding="utf-8"?>
<sst xmlns="http://schemas.openxmlformats.org/spreadsheetml/2006/main" count="1079" uniqueCount="380">
  <si>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</si>
  <si>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</si>
  <si>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</si>
  <si>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</si>
  <si>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</si>
  <si>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</si>
  <si>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</si>
  <si>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</si>
  <si>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</si>
  <si>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</si>
  <si>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</si>
  <si>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</si>
  <si>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</si>
  <si>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</si>
  <si>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</si>
  <si>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工事種別</t>
    <rPh sb="0" eb="4">
      <t>コウジシュベツ</t>
    </rPh>
    <phoneticPr fontId="1"/>
  </si>
  <si>
    <t>令和8年度　発注の見通しの公表について（令和8年4月現在）【工事】</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コウジ</t>
    </rPh>
    <phoneticPr fontId="1"/>
  </si>
  <si>
    <t>工事の名称</t>
    <rPh sb="0" eb="2">
      <t>コウジ</t>
    </rPh>
    <rPh sb="3" eb="5">
      <t>メイショウ</t>
    </rPh>
    <phoneticPr fontId="1"/>
  </si>
  <si>
    <t>　　国土交通省東京航空局における令和8年度の工事の発注の見通しについて、下記のとおり公表します。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コウジ</t>
    </rPh>
    <rPh sb="25" eb="27">
      <t>ハッチュウ</t>
    </rPh>
    <rPh sb="28" eb="30">
      <t>ミトオ</t>
    </rPh>
    <rPh sb="36" eb="38">
      <t>カキ</t>
    </rPh>
    <rPh sb="42" eb="44">
      <t>コウヒョウ</t>
    </rPh>
    <phoneticPr fontId="1"/>
  </si>
  <si>
    <t>東京航空局</t>
    <rPh sb="0" eb="2">
      <t>トウキョウ</t>
    </rPh>
    <rPh sb="2" eb="5">
      <t>コウクウキョク</t>
    </rPh>
    <phoneticPr fontId="1"/>
  </si>
  <si>
    <t>一般競争入札
(総合評価)</t>
    <rPh sb="4" eb="6">
      <t>ニュウサツ</t>
    </rPh>
    <rPh sb="8" eb="12">
      <t>ソウゴウヒョウカ</t>
    </rPh>
    <phoneticPr fontId="1"/>
  </si>
  <si>
    <t>東京国際空港警備設備（陸上部）第１旅客ターミナル地区ケーブル切替その他工事</t>
    <rPh sb="0" eb="2">
      <t>トウキョウ</t>
    </rPh>
    <rPh sb="2" eb="4">
      <t>コクサイ</t>
    </rPh>
    <rPh sb="4" eb="6">
      <t>クウコウ</t>
    </rPh>
    <rPh sb="6" eb="8">
      <t>ケイビ</t>
    </rPh>
    <rPh sb="8" eb="10">
      <t>セツビ</t>
    </rPh>
    <rPh sb="11" eb="14">
      <t>リクジョウブ</t>
    </rPh>
    <rPh sb="15" eb="16">
      <t>ダイ</t>
    </rPh>
    <rPh sb="17" eb="19">
      <t>リョキャク</t>
    </rPh>
    <rPh sb="24" eb="26">
      <t>チク</t>
    </rPh>
    <rPh sb="30" eb="32">
      <t>キリカ</t>
    </rPh>
    <rPh sb="34" eb="35">
      <t>タ</t>
    </rPh>
    <rPh sb="35" eb="37">
      <t>コウジ</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</si>
  <si>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</si>
  <si>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</si>
  <si>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城南地区</t>
  </si>
  <si>
    <t>電気通信工事業</t>
    <rPh sb="0" eb="4">
      <t>デンキツウシン</t>
    </rPh>
    <rPh sb="4" eb="7">
      <t>コウジギョウ</t>
    </rPh>
    <phoneticPr fontId="1"/>
  </si>
  <si>
    <t>東京国際空港内の第１旅客ターミナル地区に敷設されている電源ケーブル・通信ケーブルの切り回し等工事
東京国際空港内のLANネットワークに接続されている所掌機器の通信ケーブル切替え工事</t>
    <rPh sb="0" eb="2">
      <t>トウキョウ</t>
    </rPh>
    <rPh sb="2" eb="4">
      <t>コクサイ</t>
    </rPh>
    <rPh sb="4" eb="6">
      <t>クウコウ</t>
    </rPh>
    <rPh sb="6" eb="7">
      <t>ナイ</t>
    </rPh>
    <rPh sb="8" eb="9">
      <t>ダイ</t>
    </rPh>
    <rPh sb="10" eb="12">
      <t>リョキャク</t>
    </rPh>
    <rPh sb="17" eb="19">
      <t>チク</t>
    </rPh>
    <rPh sb="20" eb="22">
      <t>フセツ</t>
    </rPh>
    <rPh sb="27" eb="29">
      <t>デンゲン</t>
    </rPh>
    <rPh sb="34" eb="36">
      <t>ツウシン</t>
    </rPh>
    <rPh sb="41" eb="42">
      <t>キ</t>
    </rPh>
    <rPh sb="43" eb="44">
      <t>マワ</t>
    </rPh>
    <rPh sb="45" eb="46">
      <t>トウ</t>
    </rPh>
    <rPh sb="46" eb="48">
      <t>コウジ</t>
    </rPh>
    <rPh sb="49" eb="51">
      <t>トウキョウ</t>
    </rPh>
    <rPh sb="51" eb="53">
      <t>コクサイ</t>
    </rPh>
    <rPh sb="53" eb="55">
      <t>クウコウ</t>
    </rPh>
    <rPh sb="55" eb="56">
      <t>ナイ</t>
    </rPh>
    <rPh sb="67" eb="69">
      <t>セツゾク</t>
    </rPh>
    <rPh sb="74" eb="76">
      <t>ショショウ</t>
    </rPh>
    <rPh sb="76" eb="78">
      <t>キキ</t>
    </rPh>
    <rPh sb="79" eb="81">
      <t>ツウシン</t>
    </rPh>
    <rPh sb="85" eb="87">
      <t>キリカ</t>
    </rPh>
    <rPh sb="88" eb="90">
      <t>コウジ</t>
    </rPh>
    <phoneticPr fontId="1"/>
  </si>
  <si>
    <t>約9ヶ月</t>
    <rPh sb="0" eb="1">
      <t>ヤク</t>
    </rPh>
    <rPh sb="3" eb="4">
      <t>ゲツ</t>
    </rPh>
    <phoneticPr fontId="1"/>
  </si>
  <si>
    <t>東京国際空港公益共同溝付帯設備切替工事</t>
    <phoneticPr fontId="1"/>
  </si>
  <si>
    <t>大田区（東京国際空港）</t>
    <phoneticPr fontId="1"/>
  </si>
  <si>
    <t>電気工事業</t>
    <rPh sb="0" eb="5">
      <t>デンキコウジギョウ</t>
    </rPh>
    <phoneticPr fontId="1"/>
  </si>
  <si>
    <t>公益共同溝付帯設備設置作業　１式
（分電盤２面、ケーブルラック95m、
　低圧ケーブル4,250m、照明設備43灯、
　グレーチング　15枚、水中ポンプ　4台）</t>
    <rPh sb="18" eb="21">
      <t>ブンデンバン</t>
    </rPh>
    <rPh sb="22" eb="23">
      <t>メン</t>
    </rPh>
    <rPh sb="56" eb="57">
      <t>トウ</t>
    </rPh>
    <phoneticPr fontId="1"/>
  </si>
  <si>
    <t>約10ヶ月</t>
    <rPh sb="0" eb="1">
      <t>ヤク</t>
    </rPh>
    <rPh sb="4" eb="5">
      <t>ゲツ</t>
    </rPh>
    <phoneticPr fontId="1"/>
  </si>
  <si>
    <t>東京国際空港C滑走路進入灯橋梁下部工補修工事</t>
    <phoneticPr fontId="1"/>
  </si>
  <si>
    <t>土木工事業</t>
    <rPh sb="0" eb="5">
      <t>ドボクコウジギョウ</t>
    </rPh>
    <phoneticPr fontId="1"/>
  </si>
  <si>
    <t>【基礎杭補修工（ペトロラタム工法）】
下地処理工　1式（402 ㎡）
既設塗膜撤去工　1式（402 ㎡）
被覆防食工　1式（402 ㎡）
端部処理工　1式（88 ㎡）
【基礎杭足場工】
工場製作工　1式（材料費(鋼板)、副資材費、材料費(ボルト・あと施工アンカー）、製作加工、塗装前処理、工場塗装）
鉄筋探査工　1式（1.26 ㎡）
コンクリートアンカーボルト設置　1式（224 本）
鋼管杭　足場設置撤去　1式（1605 ㎡）
仮設材賃料　1式（5.41ｔ）</t>
    <phoneticPr fontId="1"/>
  </si>
  <si>
    <t>約11ヶ月</t>
    <rPh sb="0" eb="1">
      <t>ヤク</t>
    </rPh>
    <rPh sb="4" eb="5">
      <t>ゲツ</t>
    </rPh>
    <phoneticPr fontId="1"/>
  </si>
  <si>
    <t>東京国際空港消防庁舎上下水道設置等工事</t>
    <phoneticPr fontId="1"/>
  </si>
  <si>
    <t>東京国際空港旧整備場地区用地造成等工事(その2）</t>
    <rPh sb="0" eb="2">
      <t>トウキョウ</t>
    </rPh>
    <rPh sb="2" eb="4">
      <t>コクサイ</t>
    </rPh>
    <rPh sb="4" eb="6">
      <t>クウコウ</t>
    </rPh>
    <rPh sb="6" eb="19">
      <t>キュウセイビジョウチクヨウチゾウセイトウコウジ</t>
    </rPh>
    <phoneticPr fontId="1"/>
  </si>
  <si>
    <t>約20ヶ月</t>
    <rPh sb="0" eb="1">
      <t>ヤク</t>
    </rPh>
    <rPh sb="4" eb="5">
      <t>ゲツ</t>
    </rPh>
    <phoneticPr fontId="1"/>
  </si>
  <si>
    <t>東京国際空港旧整備場地区道路改良その他工事</t>
    <rPh sb="0" eb="6">
      <t>トウキョウコクサイクウコウ</t>
    </rPh>
    <rPh sb="6" eb="10">
      <t>キュウセイビジョウ</t>
    </rPh>
    <rPh sb="10" eb="12">
      <t>チク</t>
    </rPh>
    <rPh sb="12" eb="14">
      <t>ドウロ</t>
    </rPh>
    <rPh sb="14" eb="16">
      <t>カイリョウ</t>
    </rPh>
    <rPh sb="18" eb="19">
      <t>ホカ</t>
    </rPh>
    <rPh sb="19" eb="21">
      <t>コウジ</t>
    </rPh>
    <phoneticPr fontId="1"/>
  </si>
  <si>
    <t>東京国際空港サイフォン改良工事</t>
    <rPh sb="0" eb="6">
      <t>トウキョウコクサイクウコウ</t>
    </rPh>
    <rPh sb="11" eb="15">
      <t>カイリョウコウジ</t>
    </rPh>
    <phoneticPr fontId="1"/>
  </si>
  <si>
    <t>【工場】
製作設計　1式
材料・購入品手配　1式
工場製作　1式
工場整備　1式
【現地工事】
一般仮設、仮設足場　1式
スライドゲートの扉体、開閉装置、受枠、上部蓋更新1式</t>
    <rPh sb="1" eb="3">
      <t>コウジョウ</t>
    </rPh>
    <rPh sb="5" eb="7">
      <t>セイサク</t>
    </rPh>
    <rPh sb="7" eb="9">
      <t>セッケイ</t>
    </rPh>
    <rPh sb="11" eb="12">
      <t>シキ</t>
    </rPh>
    <rPh sb="13" eb="15">
      <t>ザイリョウ</t>
    </rPh>
    <rPh sb="16" eb="19">
      <t>コウニュウヒン</t>
    </rPh>
    <rPh sb="19" eb="21">
      <t>テハイ</t>
    </rPh>
    <rPh sb="23" eb="24">
      <t>シキ</t>
    </rPh>
    <rPh sb="25" eb="27">
      <t>コウジョウ</t>
    </rPh>
    <rPh sb="27" eb="29">
      <t>セイサク</t>
    </rPh>
    <rPh sb="31" eb="32">
      <t>シキ</t>
    </rPh>
    <rPh sb="33" eb="35">
      <t>コウジョウ</t>
    </rPh>
    <rPh sb="35" eb="37">
      <t>セイビ</t>
    </rPh>
    <rPh sb="39" eb="40">
      <t>シキ</t>
    </rPh>
    <rPh sb="42" eb="46">
      <t>ゲンチコウジ</t>
    </rPh>
    <rPh sb="48" eb="50">
      <t>イッパン</t>
    </rPh>
    <rPh sb="50" eb="52">
      <t>カセツ</t>
    </rPh>
    <rPh sb="53" eb="55">
      <t>カセツ</t>
    </rPh>
    <rPh sb="55" eb="57">
      <t>アシバ</t>
    </rPh>
    <rPh sb="59" eb="60">
      <t>シキ</t>
    </rPh>
    <rPh sb="69" eb="71">
      <t>ヒタイ</t>
    </rPh>
    <rPh sb="72" eb="74">
      <t>カイヘイ</t>
    </rPh>
    <rPh sb="74" eb="76">
      <t>ソウチ</t>
    </rPh>
    <rPh sb="77" eb="79">
      <t>ウケワク</t>
    </rPh>
    <rPh sb="80" eb="82">
      <t>ジョウブ</t>
    </rPh>
    <rPh sb="82" eb="83">
      <t>フタ</t>
    </rPh>
    <rPh sb="83" eb="85">
      <t>コウシン</t>
    </rPh>
    <rPh sb="86" eb="87">
      <t>シキ</t>
    </rPh>
    <phoneticPr fontId="1"/>
  </si>
  <si>
    <t>約21ヶ月</t>
    <rPh sb="0" eb="1">
      <t>ヤク</t>
    </rPh>
    <rPh sb="4" eb="5">
      <t>ゲツ</t>
    </rPh>
    <phoneticPr fontId="1"/>
  </si>
  <si>
    <t>新潟空港構内道路規制標識設置工事</t>
    <rPh sb="0" eb="2">
      <t>ニイガタ</t>
    </rPh>
    <rPh sb="2" eb="4">
      <t>クウコウ</t>
    </rPh>
    <rPh sb="4" eb="8">
      <t>コウナイドウロ</t>
    </rPh>
    <rPh sb="8" eb="10">
      <t>キセイ</t>
    </rPh>
    <rPh sb="10" eb="12">
      <t>ヒョウシキ</t>
    </rPh>
    <rPh sb="12" eb="14">
      <t>セッチ</t>
    </rPh>
    <rPh sb="14" eb="16">
      <t>コウジ</t>
    </rPh>
    <phoneticPr fontId="1"/>
  </si>
  <si>
    <t>新潟県</t>
    <rPh sb="0" eb="3">
      <t>ニイガタケン</t>
    </rPh>
    <phoneticPr fontId="1"/>
  </si>
  <si>
    <t>新潟市（新潟空港）</t>
    <rPh sb="0" eb="3">
      <t>ニイガタシ</t>
    </rPh>
    <rPh sb="4" eb="6">
      <t>ニイガタ</t>
    </rPh>
    <rPh sb="6" eb="8">
      <t>クウコウ</t>
    </rPh>
    <phoneticPr fontId="1"/>
  </si>
  <si>
    <t>標識柱設置　1式（17基）
区画線設置　1式（１,700m)
路面標示消去　1式（1,500m)
カラー舗装消去　1式（2,000m)
付帯施設工　1式（140m・縁石工20ｍ・ガードパイプ18ｍ・ボラード９箇所・ポストコーン設置46本）
カラー舗装工　1式（160㎡)
道路標識工　1式（1基）
区画線工　1式（700ｍ）</t>
    <rPh sb="0" eb="2">
      <t>ヒョウシキ</t>
    </rPh>
    <rPh sb="2" eb="3">
      <t>ハシラ</t>
    </rPh>
    <rPh sb="3" eb="5">
      <t>セッチ</t>
    </rPh>
    <rPh sb="7" eb="8">
      <t>シキ</t>
    </rPh>
    <rPh sb="11" eb="12">
      <t>キ</t>
    </rPh>
    <rPh sb="14" eb="17">
      <t>クカクセン</t>
    </rPh>
    <rPh sb="17" eb="19">
      <t>セッチ</t>
    </rPh>
    <rPh sb="21" eb="22">
      <t>シキ</t>
    </rPh>
    <rPh sb="39" eb="40">
      <t>シキ</t>
    </rPh>
    <rPh sb="51" eb="53">
      <t>ホソウ</t>
    </rPh>
    <rPh sb="53" eb="55">
      <t>ショウキョ</t>
    </rPh>
    <rPh sb="57" eb="58">
      <t>シキ</t>
    </rPh>
    <rPh sb="74" eb="75">
      <t>シキ</t>
    </rPh>
    <rPh sb="83" eb="84">
      <t>コウ</t>
    </rPh>
    <rPh sb="103" eb="105">
      <t>カショ</t>
    </rPh>
    <rPh sb="112" eb="114">
      <t>セッチ</t>
    </rPh>
    <rPh sb="116" eb="117">
      <t>ホン</t>
    </rPh>
    <rPh sb="122" eb="125">
      <t>ホソウコウ</t>
    </rPh>
    <rPh sb="127" eb="128">
      <t>シキ</t>
    </rPh>
    <rPh sb="142" eb="143">
      <t>シキ</t>
    </rPh>
    <rPh sb="146" eb="147">
      <t>キ</t>
    </rPh>
    <rPh sb="154" eb="155">
      <t>シキ</t>
    </rPh>
    <phoneticPr fontId="1"/>
  </si>
  <si>
    <t>新潟空港進入灯配管用地造成工事</t>
  </si>
  <si>
    <t>擁壁　1式（1箇所）
付帯施設工　1式（場周柵40m、門扉1基）
仮設工　1式（ケーブル切り回し 2,200m）</t>
    <phoneticPr fontId="1"/>
  </si>
  <si>
    <t>約7ヶ月</t>
    <rPh sb="0" eb="1">
      <t>ヤク</t>
    </rPh>
    <rPh sb="3" eb="4">
      <t>ゲツ</t>
    </rPh>
    <phoneticPr fontId="1"/>
  </si>
  <si>
    <t>丘珠空港駐車場改良工事</t>
  </si>
  <si>
    <t>北海道</t>
    <rPh sb="0" eb="3">
      <t>ホッカイドウ</t>
    </rPh>
    <phoneticPr fontId="1"/>
  </si>
  <si>
    <t>札幌市（丘珠空港）</t>
    <rPh sb="0" eb="3">
      <t>サッポロシ</t>
    </rPh>
    <rPh sb="4" eb="6">
      <t>オカダマ</t>
    </rPh>
    <rPh sb="6" eb="8">
      <t>クウコウ</t>
    </rPh>
    <phoneticPr fontId="1"/>
  </si>
  <si>
    <t>舗装工　1式（1,200㎡）
管渠工　1式（50m）
区画線工　1式（700m）</t>
    <rPh sb="0" eb="2">
      <t>ホソウ</t>
    </rPh>
    <rPh sb="2" eb="3">
      <t>コウ</t>
    </rPh>
    <rPh sb="15" eb="17">
      <t>カンキョ</t>
    </rPh>
    <rPh sb="27" eb="30">
      <t>クカクセン</t>
    </rPh>
    <phoneticPr fontId="1"/>
  </si>
  <si>
    <t>約6ヶ月</t>
    <rPh sb="0" eb="1">
      <t>ヤク</t>
    </rPh>
    <rPh sb="3" eb="4">
      <t>ゲツ</t>
    </rPh>
    <phoneticPr fontId="1"/>
  </si>
  <si>
    <t>東京国際空港ダクト設置工事</t>
    <phoneticPr fontId="1"/>
  </si>
  <si>
    <t>ケーブルダクト工　1式（管路1,300m、マンホール 2 基）
舗装工　1式（300㎡）
撤去工　1式（200㎡）</t>
    <phoneticPr fontId="1"/>
  </si>
  <si>
    <t>福島空港出張所庁舎改修工事</t>
    <rPh sb="0" eb="2">
      <t>フクシマ</t>
    </rPh>
    <rPh sb="2" eb="4">
      <t>クウコウ</t>
    </rPh>
    <rPh sb="4" eb="7">
      <t>シュッチョウジョ</t>
    </rPh>
    <rPh sb="7" eb="9">
      <t>チョウシャ</t>
    </rPh>
    <rPh sb="9" eb="11">
      <t>カイシュウ</t>
    </rPh>
    <rPh sb="11" eb="13">
      <t>コウジ</t>
    </rPh>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</si>
  <si>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</si>
  <si>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</si>
  <si>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5"/>
  </si>
  <si>
    <t>建築工事業</t>
    <rPh sb="0" eb="2">
      <t>ケンチク</t>
    </rPh>
    <rPh sb="2" eb="5">
      <t>コウジギョウ</t>
    </rPh>
    <phoneticPr fontId="1"/>
  </si>
  <si>
    <t>屋上防水改修、外壁改修工事一式、電気設備改修工事一式
庁舎：鉄筋コンクリート造(一部鉄骨造)5階建
　　　建築面積411㎡／延床面積1,426㎡</t>
    <phoneticPr fontId="1"/>
  </si>
  <si>
    <t>庄内空港庁舎改修工事</t>
    <rPh sb="0" eb="2">
      <t>ショウナイ</t>
    </rPh>
    <rPh sb="2" eb="4">
      <t>クウコウ</t>
    </rPh>
    <rPh sb="4" eb="6">
      <t>チョウシャ</t>
    </rPh>
    <rPh sb="6" eb="8">
      <t>カイシュウ</t>
    </rPh>
    <rPh sb="8" eb="10">
      <t>コウジ</t>
    </rPh>
    <phoneticPr fontId="1"/>
  </si>
  <si>
    <t>山形県</t>
    <rPh sb="0" eb="3">
      <t>ヤマガタケン</t>
    </rPh>
    <phoneticPr fontId="1"/>
  </si>
  <si>
    <t>酒田市（庄内空港）</t>
    <rPh sb="0" eb="3">
      <t>サカタシ</t>
    </rPh>
    <rPh sb="4" eb="6">
      <t>ショウナイ</t>
    </rPh>
    <rPh sb="6" eb="8">
      <t>クウコウ</t>
    </rPh>
    <phoneticPr fontId="1"/>
  </si>
  <si>
    <t>庄内</t>
    <rPh sb="0" eb="2">
      <t>ショウナイ</t>
    </rPh>
    <phoneticPr fontId="15"/>
  </si>
  <si>
    <t>屋上防水改修、外壁改修工事一式、建具改修工事一式、電気設備改修工事一式
庁舎：鉄筋コンクリート造(一部鉄骨造)4階建
　　　建築面積420㎡／延床面積1,342㎡</t>
    <phoneticPr fontId="1"/>
  </si>
  <si>
    <t>仙台VOR/DME局舎改修工事</t>
    <rPh sb="0" eb="2">
      <t>センダイ</t>
    </rPh>
    <rPh sb="9" eb="11">
      <t>キョクシャ</t>
    </rPh>
    <rPh sb="11" eb="13">
      <t>カイシュウ</t>
    </rPh>
    <rPh sb="13" eb="15">
      <t>コウジ</t>
    </rPh>
    <phoneticPr fontId="1"/>
  </si>
  <si>
    <t>宮城県</t>
    <rPh sb="0" eb="3">
      <t>ミヤギケン</t>
    </rPh>
    <phoneticPr fontId="1"/>
  </si>
  <si>
    <t>名取市（仙台空港）</t>
    <rPh sb="0" eb="3">
      <t>ナトリシ</t>
    </rPh>
    <rPh sb="4" eb="6">
      <t>センダイ</t>
    </rPh>
    <rPh sb="6" eb="8">
      <t>クウコウ</t>
    </rPh>
    <phoneticPr fontId="1"/>
  </si>
  <si>
    <t>仙台</t>
    <rPh sb="0" eb="2">
      <t>センダイ</t>
    </rPh>
    <phoneticPr fontId="15"/>
  </si>
  <si>
    <t>外壁改修・屋上防水改修一式
VOR/DME局舎：鉄筋コンクリート造平屋建
　　　　　　　  建築面積158㎡／延床面積158㎡</t>
    <phoneticPr fontId="1"/>
  </si>
  <si>
    <t>山田ARSR局舎鉄塔解体工事</t>
    <rPh sb="0" eb="2">
      <t>ヤマダ</t>
    </rPh>
    <rPh sb="6" eb="8">
      <t>キョクシャ</t>
    </rPh>
    <rPh sb="8" eb="10">
      <t>テットウ</t>
    </rPh>
    <rPh sb="10" eb="12">
      <t>カイタイ</t>
    </rPh>
    <rPh sb="12" eb="14">
      <t>コウジ</t>
    </rPh>
    <phoneticPr fontId="1"/>
  </si>
  <si>
    <t>千葉県</t>
    <rPh sb="0" eb="3">
      <t>チバケン</t>
    </rPh>
    <phoneticPr fontId="1"/>
  </si>
  <si>
    <t>香取市（山田ARSR局舎）</t>
    <rPh sb="0" eb="3">
      <t>カトリシ</t>
    </rPh>
    <rPh sb="4" eb="6">
      <t>ヤマダ</t>
    </rPh>
    <rPh sb="10" eb="12">
      <t>キョクシャ</t>
    </rPh>
    <phoneticPr fontId="1"/>
  </si>
  <si>
    <t>印旛･成田･香取･銚子･海匝地区</t>
    <phoneticPr fontId="1"/>
  </si>
  <si>
    <t>鉄塔解体工事一式</t>
    <phoneticPr fontId="1"/>
  </si>
  <si>
    <t>約8ヶ月</t>
    <rPh sb="0" eb="1">
      <t>ヤク</t>
    </rPh>
    <rPh sb="3" eb="4">
      <t>ゲツ</t>
    </rPh>
    <phoneticPr fontId="1"/>
  </si>
  <si>
    <t>大島空港庁舎改修工事</t>
    <rPh sb="0" eb="2">
      <t>オオシマ</t>
    </rPh>
    <rPh sb="2" eb="4">
      <t>クウコウ</t>
    </rPh>
    <rPh sb="4" eb="6">
      <t>チョウシャ</t>
    </rPh>
    <rPh sb="6" eb="8">
      <t>カイシュウ</t>
    </rPh>
    <rPh sb="8" eb="10">
      <t>コウジ</t>
    </rPh>
    <phoneticPr fontId="1"/>
  </si>
  <si>
    <t>大島町（大島空港）</t>
    <rPh sb="0" eb="2">
      <t>オオシマ</t>
    </rPh>
    <rPh sb="2" eb="3">
      <t>チョウ</t>
    </rPh>
    <rPh sb="4" eb="6">
      <t>オオシマ</t>
    </rPh>
    <rPh sb="6" eb="8">
      <t>クウコウ</t>
    </rPh>
    <phoneticPr fontId="1"/>
  </si>
  <si>
    <t>島しょ地区</t>
  </si>
  <si>
    <t>防水改修・建具改修一式
庁舎：鉄筋コンクリート造一部鉄骨造　地上4階建
　　　　　　　　建築面積687㎡／延床面積1,282㎡</t>
    <phoneticPr fontId="1"/>
  </si>
  <si>
    <t>約5ヶ月</t>
    <rPh sb="0" eb="1">
      <t>ヤク</t>
    </rPh>
    <rPh sb="3" eb="4">
      <t>ゲツ</t>
    </rPh>
    <phoneticPr fontId="1"/>
  </si>
  <si>
    <t>東京国際空港非常用機器保管庫新築工事</t>
    <rPh sb="0" eb="2">
      <t>トウキョウ</t>
    </rPh>
    <rPh sb="2" eb="4">
      <t>コクサイ</t>
    </rPh>
    <rPh sb="4" eb="6">
      <t>クウコウ</t>
    </rPh>
    <rPh sb="6" eb="9">
      <t>ヒジョウヨウ</t>
    </rPh>
    <rPh sb="9" eb="11">
      <t>キキ</t>
    </rPh>
    <rPh sb="11" eb="14">
      <t>ホカンコ</t>
    </rPh>
    <rPh sb="14" eb="16">
      <t>シンチク</t>
    </rPh>
    <rPh sb="16" eb="18">
      <t>コウジ</t>
    </rPh>
    <phoneticPr fontId="1"/>
  </si>
  <si>
    <t>新築工事（建築）一式
（建築工事、設備工事、外構工事）
鉄骨造平屋建
建築面積1,157㎡／延床面積1,157㎡</t>
    <phoneticPr fontId="1"/>
  </si>
  <si>
    <t>約12ヶ月</t>
    <rPh sb="0" eb="1">
      <t>ヤク</t>
    </rPh>
    <rPh sb="4" eb="5">
      <t>ゲツ</t>
    </rPh>
    <phoneticPr fontId="1"/>
  </si>
  <si>
    <t>一般競争入札
(総合評価 [WTO])</t>
    <rPh sb="4" eb="6">
      <t>ニュウサツ</t>
    </rPh>
    <rPh sb="8" eb="10">
      <t>ソウゴウ</t>
    </rPh>
    <rPh sb="10" eb="12">
      <t>ヒョウカ</t>
    </rPh>
    <phoneticPr fontId="1"/>
  </si>
  <si>
    <t>丘珠空港事務所新庁舎新築工事</t>
    <rPh sb="0" eb="2">
      <t>オカダマ</t>
    </rPh>
    <rPh sb="2" eb="4">
      <t>クウコウ</t>
    </rPh>
    <rPh sb="4" eb="7">
      <t>ジムショ</t>
    </rPh>
    <rPh sb="7" eb="10">
      <t>シンチョウシャ</t>
    </rPh>
    <rPh sb="10" eb="12">
      <t>シンチク</t>
    </rPh>
    <rPh sb="12" eb="14">
      <t>コウジ</t>
    </rPh>
    <phoneticPr fontId="1"/>
  </si>
  <si>
    <t>新築工事（建築）　一式（建築工事のみ）
庁舎：鉄骨鉄筋コンクリート造3階建
建築面積534.43㎡／延床面積1,575.65㎡</t>
    <rPh sb="2" eb="4">
      <t>コウジ</t>
    </rPh>
    <rPh sb="5" eb="7">
      <t>ケンチク</t>
    </rPh>
    <rPh sb="12" eb="14">
      <t>ケンチク</t>
    </rPh>
    <rPh sb="14" eb="16">
      <t>コウジ</t>
    </rPh>
    <rPh sb="20" eb="22">
      <t>チョウシャ</t>
    </rPh>
    <rPh sb="23" eb="25">
      <t>テッコツ</t>
    </rPh>
    <rPh sb="25" eb="27">
      <t>テッキン</t>
    </rPh>
    <rPh sb="33" eb="34">
      <t>ゾウ</t>
    </rPh>
    <rPh sb="35" eb="37">
      <t>カイダ</t>
    </rPh>
    <rPh sb="38" eb="40">
      <t>ケンチク</t>
    </rPh>
    <rPh sb="40" eb="42">
      <t>メンセキ</t>
    </rPh>
    <rPh sb="50" eb="51">
      <t>ノベ</t>
    </rPh>
    <rPh sb="51" eb="52">
      <t>ユカ</t>
    </rPh>
    <rPh sb="52" eb="54">
      <t>メンセキ</t>
    </rPh>
    <phoneticPr fontId="1"/>
  </si>
  <si>
    <t>約18ヶ月</t>
    <rPh sb="0" eb="1">
      <t>ヤク</t>
    </rPh>
    <rPh sb="4" eb="5">
      <t>ゲツ</t>
    </rPh>
    <phoneticPr fontId="1"/>
  </si>
  <si>
    <t>三沢空港事務所庁舎改修工事</t>
    <rPh sb="0" eb="2">
      <t>ミサワ</t>
    </rPh>
    <rPh sb="2" eb="4">
      <t>クウコウ</t>
    </rPh>
    <rPh sb="4" eb="7">
      <t>ジムショ</t>
    </rPh>
    <rPh sb="7" eb="9">
      <t>チョウシャ</t>
    </rPh>
    <rPh sb="9" eb="11">
      <t>カイシュウ</t>
    </rPh>
    <rPh sb="11" eb="13">
      <t>コウジ</t>
    </rPh>
    <phoneticPr fontId="1"/>
  </si>
  <si>
    <t>青森県</t>
    <rPh sb="0" eb="3">
      <t>アオモリケン</t>
    </rPh>
    <phoneticPr fontId="1"/>
  </si>
  <si>
    <t>三沢市（三沢空港）</t>
    <rPh sb="0" eb="3">
      <t>ミサワシ</t>
    </rPh>
    <rPh sb="4" eb="6">
      <t>ミサワ</t>
    </rPh>
    <rPh sb="6" eb="8">
      <t>クウコウ</t>
    </rPh>
    <phoneticPr fontId="1"/>
  </si>
  <si>
    <t>南部</t>
    <rPh sb="0" eb="2">
      <t>ナンブ</t>
    </rPh>
    <phoneticPr fontId="15"/>
  </si>
  <si>
    <t>外壁改修、屋上防水改修、電気設備（非常用照明更新）、太陽光発電設備設置工事一式
鉄筋コンクリート造2階建
建築面積584.48㎡／延床面積1,139.58㎡</t>
  </si>
  <si>
    <t>新潟空港TSR/TX局舎新築工事</t>
    <rPh sb="0" eb="2">
      <t>ニイガタ</t>
    </rPh>
    <rPh sb="2" eb="4">
      <t>クウコウ</t>
    </rPh>
    <rPh sb="10" eb="12">
      <t>キョクシャ</t>
    </rPh>
    <rPh sb="12" eb="14">
      <t>シンチク</t>
    </rPh>
    <rPh sb="14" eb="16">
      <t>コウジ</t>
    </rPh>
    <phoneticPr fontId="1"/>
  </si>
  <si>
    <t>新築工事（建築）一式
（建築工事、設備工事、外構工事）
鉄筋コンクリート造平屋建
建築面積476.80㎡／延床面積472.80㎡</t>
    <rPh sb="28" eb="30">
      <t>テッキン</t>
    </rPh>
    <phoneticPr fontId="1"/>
  </si>
  <si>
    <t>東京国際空港東側電源局舎新築工事</t>
    <rPh sb="0" eb="2">
      <t>トウキョウ</t>
    </rPh>
    <rPh sb="2" eb="4">
      <t>コクサイ</t>
    </rPh>
    <rPh sb="4" eb="6">
      <t>クウコウ</t>
    </rPh>
    <rPh sb="6" eb="8">
      <t>ヒガシガワ</t>
    </rPh>
    <rPh sb="8" eb="10">
      <t>デンゲン</t>
    </rPh>
    <rPh sb="10" eb="12">
      <t>キョクシャ</t>
    </rPh>
    <rPh sb="12" eb="14">
      <t>シンチク</t>
    </rPh>
    <rPh sb="14" eb="16">
      <t>コウジ</t>
    </rPh>
    <phoneticPr fontId="1"/>
  </si>
  <si>
    <t>新築工事（建築）一式
（建築工事、設備工事、外構工事）
鉄筋コンクリート造　地上2階／地下1階
建築面積約3,500㎡／延床面積約5,200㎡</t>
    <rPh sb="28" eb="30">
      <t>テッキン</t>
    </rPh>
    <rPh sb="38" eb="40">
      <t>チジョウ</t>
    </rPh>
    <rPh sb="41" eb="42">
      <t>カイ</t>
    </rPh>
    <rPh sb="43" eb="45">
      <t>チカ</t>
    </rPh>
    <rPh sb="46" eb="47">
      <t>カイ</t>
    </rPh>
    <rPh sb="52" eb="53">
      <t>ヤク</t>
    </rPh>
    <rPh sb="64" eb="65">
      <t>ヤク</t>
    </rPh>
    <phoneticPr fontId="1"/>
  </si>
  <si>
    <t>約28ヶ月</t>
    <rPh sb="0" eb="1">
      <t>ヤク</t>
    </rPh>
    <rPh sb="4" eb="5">
      <t>ゲツ</t>
    </rPh>
    <phoneticPr fontId="1"/>
  </si>
  <si>
    <t>帯広空港出張所庁舎改修工事</t>
    <rPh sb="0" eb="2">
      <t>オビヒロ</t>
    </rPh>
    <rPh sb="2" eb="4">
      <t>クウコウ</t>
    </rPh>
    <rPh sb="4" eb="7">
      <t>シュッチョウジョ</t>
    </rPh>
    <rPh sb="7" eb="9">
      <t>チョウシャ</t>
    </rPh>
    <rPh sb="9" eb="11">
      <t>カイシュウ</t>
    </rPh>
    <rPh sb="11" eb="13">
      <t>コウジ</t>
    </rPh>
    <phoneticPr fontId="1"/>
  </si>
  <si>
    <t>帯広市（帯広空港）</t>
    <rPh sb="0" eb="3">
      <t>オビヒロシ</t>
    </rPh>
    <rPh sb="4" eb="6">
      <t>オビヒロ</t>
    </rPh>
    <rPh sb="6" eb="8">
      <t>クウコウ</t>
    </rPh>
    <phoneticPr fontId="1"/>
  </si>
  <si>
    <t>エンジン室消火設備更新に伴う内装改修一式</t>
    <rPh sb="4" eb="5">
      <t>シツ</t>
    </rPh>
    <rPh sb="5" eb="7">
      <t>ショウカ</t>
    </rPh>
    <rPh sb="7" eb="9">
      <t>セツビ</t>
    </rPh>
    <rPh sb="9" eb="11">
      <t>コウシン</t>
    </rPh>
    <rPh sb="12" eb="13">
      <t>トモナ</t>
    </rPh>
    <rPh sb="14" eb="16">
      <t>ナイソウ</t>
    </rPh>
    <rPh sb="16" eb="18">
      <t>カイシュウ</t>
    </rPh>
    <rPh sb="18" eb="20">
      <t>イッシキ</t>
    </rPh>
    <phoneticPr fontId="1"/>
  </si>
  <si>
    <t>三沢空港除雪車庫外１棟改修工事</t>
    <rPh sb="0" eb="2">
      <t>ミサワ</t>
    </rPh>
    <rPh sb="2" eb="4">
      <t>クウコウ</t>
    </rPh>
    <rPh sb="4" eb="6">
      <t>ジョセツ</t>
    </rPh>
    <rPh sb="6" eb="8">
      <t>シャコ</t>
    </rPh>
    <rPh sb="8" eb="9">
      <t>ホカ</t>
    </rPh>
    <rPh sb="10" eb="11">
      <t>トウ</t>
    </rPh>
    <rPh sb="11" eb="13">
      <t>カイシュウ</t>
    </rPh>
    <rPh sb="13" eb="15">
      <t>コウジ</t>
    </rPh>
    <phoneticPr fontId="1"/>
  </si>
  <si>
    <t>外壁改修、屋上防水改修一式
（除雪車庫）鉄筋コンクリート造平屋建
　　建築面積154.00㎡／延床面積154.00㎡
（救急医療車庫）鉄筋コンクリート造平屋建
　　建築面積189.81㎡／延床面積189.81㎡</t>
  </si>
  <si>
    <t>東京国際空港東西地下連絡通路D階段撤去工事</t>
    <rPh sb="0" eb="2">
      <t>トウキョウ</t>
    </rPh>
    <rPh sb="2" eb="4">
      <t>コクサイ</t>
    </rPh>
    <rPh sb="4" eb="6">
      <t>クウコウ</t>
    </rPh>
    <rPh sb="6" eb="8">
      <t>トウザイ</t>
    </rPh>
    <rPh sb="8" eb="10">
      <t>チカ</t>
    </rPh>
    <rPh sb="10" eb="12">
      <t>レンラク</t>
    </rPh>
    <rPh sb="12" eb="14">
      <t>ツウロ</t>
    </rPh>
    <rPh sb="15" eb="17">
      <t>カイダン</t>
    </rPh>
    <rPh sb="17" eb="19">
      <t>テッキョ</t>
    </rPh>
    <rPh sb="19" eb="21">
      <t>コウジ</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</si>
  <si>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</si>
  <si>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東京国際空港第２原動機工場基礎撤去工事</t>
    <rPh sb="0" eb="2">
      <t>トウキョウ</t>
    </rPh>
    <rPh sb="2" eb="4">
      <t>コクサイ</t>
    </rPh>
    <rPh sb="4" eb="6">
      <t>クウコウ</t>
    </rPh>
    <rPh sb="6" eb="7">
      <t>ダイ</t>
    </rPh>
    <rPh sb="8" eb="11">
      <t>ゲンドウキ</t>
    </rPh>
    <rPh sb="11" eb="13">
      <t>コウジョウ</t>
    </rPh>
    <rPh sb="13" eb="15">
      <t>キソ</t>
    </rPh>
    <rPh sb="15" eb="17">
      <t>テッキョ</t>
    </rPh>
    <rPh sb="17" eb="19">
      <t>コウジ</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</si>
  <si>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</si>
  <si>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東京国際空港ボイラープラント基礎撤去工事</t>
    <rPh sb="0" eb="2">
      <t>トウキョウ</t>
    </rPh>
    <rPh sb="2" eb="4">
      <t>コクサイ</t>
    </rPh>
    <rPh sb="4" eb="6">
      <t>クウコウ</t>
    </rPh>
    <rPh sb="14" eb="16">
      <t>キソ</t>
    </rPh>
    <rPh sb="16" eb="18">
      <t>テッキョ</t>
    </rPh>
    <rPh sb="18" eb="20">
      <t>コウジ</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</si>
  <si>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</si>
  <si>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約4ヶ月</t>
    <rPh sb="0" eb="1">
      <t>ヤク</t>
    </rPh>
    <rPh sb="3" eb="4">
      <t>ゲツ</t>
    </rPh>
    <phoneticPr fontId="1"/>
  </si>
  <si>
    <t>大島VORTAC局舎改修工事</t>
    <rPh sb="0" eb="2">
      <t>オオシマ</t>
    </rPh>
    <rPh sb="8" eb="10">
      <t>キョクシャ</t>
    </rPh>
    <rPh sb="10" eb="12">
      <t>カイシュウ</t>
    </rPh>
    <rPh sb="12" eb="14">
      <t>コウジ</t>
    </rPh>
    <phoneticPr fontId="1"/>
  </si>
  <si>
    <t>外壁改修、屋上防水改修一式
鉄筋コンクリート造　平屋建
建築面積162.30㎡／延床面積162.30㎡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ダ</t>
    </rPh>
    <rPh sb="28" eb="30">
      <t>ケンチク</t>
    </rPh>
    <rPh sb="30" eb="32">
      <t>メンセキ</t>
    </rPh>
    <rPh sb="40" eb="41">
      <t>ノ</t>
    </rPh>
    <rPh sb="41" eb="42">
      <t>ユカ</t>
    </rPh>
    <rPh sb="42" eb="44">
      <t>メンセキ</t>
    </rPh>
    <phoneticPr fontId="1"/>
  </si>
  <si>
    <t>鵡川VOR/DME局舎改修工事</t>
    <rPh sb="0" eb="2">
      <t>ムカワ</t>
    </rPh>
    <rPh sb="9" eb="11">
      <t>キョクシャ</t>
    </rPh>
    <rPh sb="11" eb="13">
      <t>カイシュウ</t>
    </rPh>
    <rPh sb="13" eb="15">
      <t>コウジ</t>
    </rPh>
    <phoneticPr fontId="1"/>
  </si>
  <si>
    <t>勇払群むかわ町</t>
    <phoneticPr fontId="1"/>
  </si>
  <si>
    <t>外壁改修、塗装改修一式
鉄筋コンクリート造　平屋建
建築面積153.42㎡／延床面積153.42㎡</t>
    <phoneticPr fontId="1"/>
  </si>
  <si>
    <t>函館空港事務所庁舎VFR室ガラス取替工事</t>
    <rPh sb="0" eb="2">
      <t>ハコダテ</t>
    </rPh>
    <rPh sb="2" eb="4">
      <t>クウコウ</t>
    </rPh>
    <rPh sb="4" eb="7">
      <t>ジムショ</t>
    </rPh>
    <rPh sb="7" eb="9">
      <t>チョウシャ</t>
    </rPh>
    <rPh sb="12" eb="13">
      <t>シツ</t>
    </rPh>
    <rPh sb="16" eb="18">
      <t>トリカ</t>
    </rPh>
    <rPh sb="18" eb="20">
      <t>コウジ</t>
    </rPh>
    <phoneticPr fontId="1"/>
  </si>
  <si>
    <t>函館市（函館空港）</t>
    <rPh sb="0" eb="3">
      <t>ハコダテシ</t>
    </rPh>
    <rPh sb="4" eb="6">
      <t>ハコダテ</t>
    </rPh>
    <rPh sb="6" eb="8">
      <t>クウコウ</t>
    </rPh>
    <phoneticPr fontId="1"/>
  </si>
  <si>
    <t>建具改修（サッシ廻りのシーリング打替等含む）一式
ガラス取替枚数：7枚</t>
  </si>
  <si>
    <t>新千歳空港事務所札幌分室管理棟・別棟改修工事</t>
    <rPh sb="0" eb="3">
      <t>シンチトセ</t>
    </rPh>
    <rPh sb="3" eb="5">
      <t>クウコウ</t>
    </rPh>
    <rPh sb="5" eb="8">
      <t>ジムショ</t>
    </rPh>
    <rPh sb="8" eb="10">
      <t>サッポロ</t>
    </rPh>
    <rPh sb="10" eb="12">
      <t>ブンシツ</t>
    </rPh>
    <rPh sb="12" eb="15">
      <t>カンリトウ</t>
    </rPh>
    <rPh sb="16" eb="18">
      <t>ベツムネ</t>
    </rPh>
    <rPh sb="18" eb="20">
      <t>カイシュウ</t>
    </rPh>
    <rPh sb="20" eb="22">
      <t>コウジ</t>
    </rPh>
    <phoneticPr fontId="1"/>
  </si>
  <si>
    <t>札幌市（札幌分室）</t>
    <rPh sb="0" eb="3">
      <t>サッポロシ</t>
    </rPh>
    <rPh sb="4" eb="6">
      <t>サッポロ</t>
    </rPh>
    <rPh sb="6" eb="8">
      <t>ブンシツ</t>
    </rPh>
    <phoneticPr fontId="1"/>
  </si>
  <si>
    <t>外壁改修、内部改修（建築付帯電気設備改修含む）一式
管理棟：鉄筋コンクリート造5階建　建築面積3,693.31㎡／延床面積13,119.64㎡
※上記面積は、別棟（下記）の面積も含む
別棟：鉄筋コンクリート造3階建　建築面積597.02㎡／延床面積1,747.56㎡</t>
  </si>
  <si>
    <t>北栄宿舎501棟浴室改修工事</t>
    <rPh sb="0" eb="2">
      <t>ホクエイ</t>
    </rPh>
    <rPh sb="2" eb="4">
      <t>シュクシャ</t>
    </rPh>
    <rPh sb="7" eb="8">
      <t>トウ</t>
    </rPh>
    <rPh sb="8" eb="10">
      <t>ヨクシツ</t>
    </rPh>
    <rPh sb="10" eb="12">
      <t>カイシュウ</t>
    </rPh>
    <rPh sb="12" eb="14">
      <t>コウジ</t>
    </rPh>
    <phoneticPr fontId="1"/>
  </si>
  <si>
    <t>千歳市（北栄宿舎）</t>
    <rPh sb="0" eb="3">
      <t>チトセシ</t>
    </rPh>
    <rPh sb="4" eb="6">
      <t>ホクエイ</t>
    </rPh>
    <rPh sb="6" eb="8">
      <t>シュクシャ</t>
    </rPh>
    <phoneticPr fontId="1"/>
  </si>
  <si>
    <t>浴室改修一式（内装改修、ユニットバス更新）
上記に伴う電気設備改修、機械設備改修一式
対象箇所数：６室</t>
    <rPh sb="0" eb="2">
      <t>ヨクシツ</t>
    </rPh>
    <rPh sb="2" eb="4">
      <t>カイシュウ</t>
    </rPh>
    <rPh sb="4" eb="6">
      <t>イッシキ</t>
    </rPh>
    <rPh sb="7" eb="9">
      <t>ナイソウ</t>
    </rPh>
    <rPh sb="9" eb="11">
      <t>カイシュウ</t>
    </rPh>
    <rPh sb="18" eb="20">
      <t>コウシン</t>
    </rPh>
    <rPh sb="22" eb="24">
      <t>ジョウキ</t>
    </rPh>
    <rPh sb="25" eb="26">
      <t>トモナ</t>
    </rPh>
    <rPh sb="27" eb="29">
      <t>デンキ</t>
    </rPh>
    <rPh sb="29" eb="31">
      <t>セツビ</t>
    </rPh>
    <rPh sb="31" eb="33">
      <t>カイシュウ</t>
    </rPh>
    <rPh sb="34" eb="36">
      <t>キカイ</t>
    </rPh>
    <rPh sb="36" eb="38">
      <t>セツビ</t>
    </rPh>
    <rPh sb="38" eb="40">
      <t>カイシュウ</t>
    </rPh>
    <rPh sb="40" eb="42">
      <t>イッシキ</t>
    </rPh>
    <rPh sb="43" eb="45">
      <t>タイショウ</t>
    </rPh>
    <rPh sb="45" eb="47">
      <t>カショ</t>
    </rPh>
    <rPh sb="47" eb="48">
      <t>スウ</t>
    </rPh>
    <rPh sb="50" eb="51">
      <t>シツ</t>
    </rPh>
    <phoneticPr fontId="1"/>
  </si>
  <si>
    <t>上久保宿舎改修工事</t>
    <rPh sb="0" eb="3">
      <t>カミクボ</t>
    </rPh>
    <rPh sb="3" eb="5">
      <t>シュクシャ</t>
    </rPh>
    <rPh sb="5" eb="7">
      <t>カイシュウ</t>
    </rPh>
    <rPh sb="7" eb="9">
      <t>コウジ</t>
    </rPh>
    <phoneticPr fontId="1"/>
  </si>
  <si>
    <t>三沢市（上久保宿舎）</t>
    <rPh sb="0" eb="3">
      <t>ミサワシ</t>
    </rPh>
    <rPh sb="4" eb="7">
      <t>カミクボ</t>
    </rPh>
    <rPh sb="7" eb="9">
      <t>シュクシャ</t>
    </rPh>
    <phoneticPr fontId="1"/>
  </si>
  <si>
    <t>外壁改修、屋上防水改修一式
コンクリートブロック造2階建
建築面積127.56㎡／延床面積251.64㎡</t>
    <phoneticPr fontId="1"/>
  </si>
  <si>
    <t>新千歳空港事務所春日寮屋上防水改修工事</t>
    <rPh sb="0" eb="3">
      <t>シンチトセ</t>
    </rPh>
    <rPh sb="3" eb="5">
      <t>クウコウ</t>
    </rPh>
    <rPh sb="5" eb="8">
      <t>ジムショ</t>
    </rPh>
    <rPh sb="8" eb="10">
      <t>カスガ</t>
    </rPh>
    <rPh sb="10" eb="11">
      <t>リョウ</t>
    </rPh>
    <rPh sb="11" eb="13">
      <t>オクジョウ</t>
    </rPh>
    <rPh sb="13" eb="15">
      <t>ボウスイ</t>
    </rPh>
    <rPh sb="15" eb="17">
      <t>カイシュウ</t>
    </rPh>
    <rPh sb="17" eb="19">
      <t>コウジ</t>
    </rPh>
    <phoneticPr fontId="1"/>
  </si>
  <si>
    <t>千歳市（春日寮）</t>
    <rPh sb="0" eb="3">
      <t>チトセシ</t>
    </rPh>
    <rPh sb="4" eb="6">
      <t>カスガ</t>
    </rPh>
    <rPh sb="6" eb="7">
      <t>リョウ</t>
    </rPh>
    <phoneticPr fontId="1"/>
  </si>
  <si>
    <t>屋上防水改修一式
鉄筋コンクリート造5階建
建築面積306.00㎡／延床面積1,305.80㎡</t>
    <phoneticPr fontId="1"/>
  </si>
  <si>
    <t>松本空港庁舎改修工事</t>
    <rPh sb="0" eb="2">
      <t>マツモト</t>
    </rPh>
    <rPh sb="2" eb="4">
      <t>クウコウ</t>
    </rPh>
    <rPh sb="4" eb="6">
      <t>チョウシャ</t>
    </rPh>
    <rPh sb="6" eb="8">
      <t>カイシュウ</t>
    </rPh>
    <rPh sb="8" eb="10">
      <t>コウジ</t>
    </rPh>
    <phoneticPr fontId="1"/>
  </si>
  <si>
    <t>長野県</t>
    <rPh sb="0" eb="3">
      <t>ナガノケン</t>
    </rPh>
    <phoneticPr fontId="1"/>
  </si>
  <si>
    <t>松本市（松本空港）</t>
    <rPh sb="0" eb="3">
      <t>マツモトシ</t>
    </rPh>
    <rPh sb="4" eb="6">
      <t>マツモト</t>
    </rPh>
    <rPh sb="6" eb="8">
      <t>クウコウ</t>
    </rPh>
    <phoneticPr fontId="1"/>
  </si>
  <si>
    <t>松本地区</t>
  </si>
  <si>
    <t>外構改修一式
アスファルト舗装新設面積：353㎡</t>
  </si>
  <si>
    <t>約3ヶ月</t>
    <rPh sb="0" eb="1">
      <t>ヤク</t>
    </rPh>
    <rPh sb="3" eb="4">
      <t>ゲツ</t>
    </rPh>
    <phoneticPr fontId="1"/>
  </si>
  <si>
    <t>随意契約</t>
    <rPh sb="0" eb="2">
      <t>ズイイ</t>
    </rPh>
    <rPh sb="2" eb="4">
      <t>ケイヤク</t>
    </rPh>
    <phoneticPr fontId="1"/>
  </si>
  <si>
    <t>成田国際空港新管制塔新築工事（その３）</t>
    <rPh sb="0" eb="2">
      <t>ナリタ</t>
    </rPh>
    <rPh sb="2" eb="4">
      <t>コクサイ</t>
    </rPh>
    <rPh sb="4" eb="6">
      <t>クウコウ</t>
    </rPh>
    <rPh sb="6" eb="7">
      <t>シン</t>
    </rPh>
    <rPh sb="7" eb="10">
      <t>カンセイトウ</t>
    </rPh>
    <rPh sb="10" eb="12">
      <t>シンチク</t>
    </rPh>
    <rPh sb="12" eb="14">
      <t>コウジ</t>
    </rPh>
    <phoneticPr fontId="1"/>
  </si>
  <si>
    <t>成田市（成田国際空港）</t>
    <rPh sb="0" eb="3">
      <t>ナリタシ</t>
    </rPh>
    <rPh sb="4" eb="6">
      <t>ナリタ</t>
    </rPh>
    <rPh sb="6" eb="8">
      <t>コクサイ</t>
    </rPh>
    <rPh sb="8" eb="10">
      <t>クウコウ</t>
    </rPh>
    <phoneticPr fontId="1"/>
  </si>
  <si>
    <t>印旛･成田･香取･銚子･海匝地区</t>
  </si>
  <si>
    <t>新管制塔昇降機設備工事、外構工事、連絡通路新設工事一式</t>
    <rPh sb="0" eb="1">
      <t>シン</t>
    </rPh>
    <rPh sb="1" eb="4">
      <t>カンセイトウ</t>
    </rPh>
    <rPh sb="4" eb="7">
      <t>ショウコウキ</t>
    </rPh>
    <rPh sb="7" eb="9">
      <t>セツビ</t>
    </rPh>
    <rPh sb="9" eb="11">
      <t>コウジ</t>
    </rPh>
    <rPh sb="12" eb="14">
      <t>ガイコウ</t>
    </rPh>
    <rPh sb="14" eb="16">
      <t>コウジ</t>
    </rPh>
    <rPh sb="17" eb="19">
      <t>レンラク</t>
    </rPh>
    <rPh sb="19" eb="21">
      <t>ツウロ</t>
    </rPh>
    <rPh sb="21" eb="23">
      <t>シンセツ</t>
    </rPh>
    <rPh sb="23" eb="25">
      <t>コウジ</t>
    </rPh>
    <rPh sb="25" eb="27">
      <t>イッシキ</t>
    </rPh>
    <phoneticPr fontId="1"/>
  </si>
  <si>
    <t>－</t>
  </si>
  <si>
    <t>銚子TACAN局舎無線機器室空気調和設備工事</t>
    <phoneticPr fontId="1"/>
  </si>
  <si>
    <t>銚子市（銚子TACAN局舎）</t>
    <phoneticPr fontId="1"/>
  </si>
  <si>
    <t>管工事業</t>
    <rPh sb="0" eb="4">
      <t>カンコウジギョウ</t>
    </rPh>
    <phoneticPr fontId="1"/>
  </si>
  <si>
    <t>空気調和設備の更新工事
空冷式パッケージ形空気調和機　2台
動力制御盤　1面</t>
    <phoneticPr fontId="1"/>
  </si>
  <si>
    <t>守谷DME局舎無線機器室空気調和設備工事</t>
    <phoneticPr fontId="1"/>
  </si>
  <si>
    <t>茨城県</t>
    <rPh sb="0" eb="3">
      <t>イバラキケン</t>
    </rPh>
    <phoneticPr fontId="1"/>
  </si>
  <si>
    <t>守谷市（守谷DME局舎）</t>
    <phoneticPr fontId="1"/>
  </si>
  <si>
    <t>県南地区</t>
    <rPh sb="0" eb="2">
      <t>ケンナン</t>
    </rPh>
    <rPh sb="2" eb="4">
      <t>チク</t>
    </rPh>
    <phoneticPr fontId="1"/>
  </si>
  <si>
    <t>仙台管制塔庁舎外２か所機械設備工事</t>
    <phoneticPr fontId="1"/>
  </si>
  <si>
    <t>空気調和設備の更新工事
空冷式パッケージ形空気調和機　8台
動力制御盤　4面、手元操作盤　2面
空気清浄機　2台、配管　一式
給排水衛生設備の更新工事
給水ポンプユニット　1台、中継槽排水ポンプ　2台
屋内消火栓ポンプユニット　1台、電気温水器10台
衛生機器　一式、配管一式</t>
    <rPh sb="39" eb="44">
      <t>テモトソウサバン</t>
    </rPh>
    <rPh sb="46" eb="47">
      <t>メン</t>
    </rPh>
    <rPh sb="48" eb="53">
      <t>クウキセイジョウキ</t>
    </rPh>
    <rPh sb="55" eb="56">
      <t>ダイ</t>
    </rPh>
    <rPh sb="60" eb="62">
      <t>イッシキ</t>
    </rPh>
    <rPh sb="71" eb="73">
      <t>コウシン</t>
    </rPh>
    <phoneticPr fontId="1"/>
  </si>
  <si>
    <t>友部短波通信施設局舎送信機器室外１か所空気調和設備工事</t>
    <phoneticPr fontId="1"/>
  </si>
  <si>
    <t>笠間市（友部航空無線通信所）</t>
    <phoneticPr fontId="1"/>
  </si>
  <si>
    <t>県央地区</t>
    <rPh sb="0" eb="2">
      <t>ケンオウ</t>
    </rPh>
    <rPh sb="2" eb="4">
      <t>チク</t>
    </rPh>
    <phoneticPr fontId="1"/>
  </si>
  <si>
    <t>空気調和設備の更新工事
空冷式パッケージ形空気調和機　4台
動力制御盤　2面</t>
    <phoneticPr fontId="1"/>
  </si>
  <si>
    <t>箱根ＡＲＳＲ局舎外２か所空気調和設備工事</t>
    <phoneticPr fontId="1"/>
  </si>
  <si>
    <t>神奈川県</t>
    <rPh sb="0" eb="4">
      <t>カナガワケン</t>
    </rPh>
    <phoneticPr fontId="1"/>
  </si>
  <si>
    <t>足柄下郡湯河原町(箱根ARSR局舎)</t>
    <rPh sb="9" eb="11">
      <t>ハコネ</t>
    </rPh>
    <rPh sb="15" eb="17">
      <t>キョクシャ</t>
    </rPh>
    <phoneticPr fontId="1"/>
  </si>
  <si>
    <t>空気調和設備の更新工事
空冷式パッケージ形空気調和機　10台
動力制御盤　5面</t>
    <phoneticPr fontId="1"/>
  </si>
  <si>
    <t>性能評価センター給排水衛生設備工事</t>
    <phoneticPr fontId="1"/>
  </si>
  <si>
    <t>常陸太田市</t>
    <phoneticPr fontId="1"/>
  </si>
  <si>
    <t>県北地区</t>
    <rPh sb="0" eb="1">
      <t>ケン</t>
    </rPh>
    <rPh sb="1" eb="2">
      <t>ポク</t>
    </rPh>
    <rPh sb="2" eb="4">
      <t>チク</t>
    </rPh>
    <phoneticPr fontId="1"/>
  </si>
  <si>
    <t xml:space="preserve">給排水衛生設備の更新工事
受水タンク　２基
給水ポンプ　1台
動力制御盤　20面
浄化槽盤 </t>
    <rPh sb="41" eb="44">
      <t>ジョウカソウ</t>
    </rPh>
    <rPh sb="44" eb="45">
      <t>バン</t>
    </rPh>
    <phoneticPr fontId="1"/>
  </si>
  <si>
    <t>大子TACAN局舎空気調和設備工事</t>
    <phoneticPr fontId="1"/>
  </si>
  <si>
    <t>久慈郡大子町</t>
    <phoneticPr fontId="1"/>
  </si>
  <si>
    <t>空冷式パッケージ形空気調和機　2台
動力制御盤　1面</t>
    <phoneticPr fontId="1"/>
  </si>
  <si>
    <t>福島空港庁舎昇降機設備更新工事</t>
    <phoneticPr fontId="1"/>
  </si>
  <si>
    <t>石川郡玉川村（福島空港）</t>
    <rPh sb="7" eb="9">
      <t>フクシマ</t>
    </rPh>
    <rPh sb="9" eb="11">
      <t>クウコウ</t>
    </rPh>
    <phoneticPr fontId="1"/>
  </si>
  <si>
    <t>機械器具設置工事業</t>
    <rPh sb="0" eb="4">
      <t>キカイキグ</t>
    </rPh>
    <rPh sb="4" eb="6">
      <t>セッチ</t>
    </rPh>
    <rPh sb="6" eb="9">
      <t>コウジギョウ</t>
    </rPh>
    <phoneticPr fontId="1"/>
  </si>
  <si>
    <t>昇降機設備の更新工事
昇降機設備　1基</t>
    <phoneticPr fontId="1"/>
  </si>
  <si>
    <t>函館空港庁舎管制訓練室外３か所空気調和設備工事</t>
    <phoneticPr fontId="1"/>
  </si>
  <si>
    <t>空冷式パッケージ形空気調和機　7台</t>
    <phoneticPr fontId="1"/>
  </si>
  <si>
    <t>新千歳空港事務所札幌分室庁舎機械設備工事</t>
    <phoneticPr fontId="1"/>
  </si>
  <si>
    <t>冷凍機　２台
無圧式温水器　１台
空冷式ラジエーター　２台
エアハンドリングユニット　１２台
空冷ヒートポンプ式マルチ型空気調和期　２台
室内燃料タンク　１基
地下燃料タンク　１基
動力制御盤　3面
冷水循環ポンプ　４台
温水循環ポンプ　４台
オイルギアポンプ　２台
動力制御盤　３２面
換気設備　一式</t>
    <rPh sb="0" eb="3">
      <t>レイトウキ</t>
    </rPh>
    <rPh sb="5" eb="6">
      <t>ダイ</t>
    </rPh>
    <rPh sb="7" eb="10">
      <t>ムアツシキ</t>
    </rPh>
    <rPh sb="10" eb="13">
      <t>オンスイキ</t>
    </rPh>
    <rPh sb="15" eb="16">
      <t>ダイ</t>
    </rPh>
    <rPh sb="17" eb="19">
      <t>クウレイ</t>
    </rPh>
    <rPh sb="19" eb="20">
      <t>シキ</t>
    </rPh>
    <rPh sb="28" eb="29">
      <t>ダイ</t>
    </rPh>
    <rPh sb="45" eb="46">
      <t>ダイ</t>
    </rPh>
    <rPh sb="47" eb="49">
      <t>クウレイ</t>
    </rPh>
    <rPh sb="55" eb="56">
      <t>シキ</t>
    </rPh>
    <rPh sb="59" eb="60">
      <t>ガタ</t>
    </rPh>
    <rPh sb="60" eb="62">
      <t>クウキ</t>
    </rPh>
    <rPh sb="62" eb="64">
      <t>チョウワ</t>
    </rPh>
    <rPh sb="64" eb="65">
      <t>キ</t>
    </rPh>
    <rPh sb="67" eb="68">
      <t>ダイ</t>
    </rPh>
    <rPh sb="69" eb="71">
      <t>シツナイ</t>
    </rPh>
    <rPh sb="71" eb="73">
      <t>ネンリョウ</t>
    </rPh>
    <rPh sb="78" eb="79">
      <t>キ</t>
    </rPh>
    <rPh sb="80" eb="82">
      <t>チカ</t>
    </rPh>
    <rPh sb="82" eb="84">
      <t>ネンリョウ</t>
    </rPh>
    <rPh sb="89" eb="90">
      <t>キ</t>
    </rPh>
    <rPh sb="100" eb="102">
      <t>レイスイ</t>
    </rPh>
    <rPh sb="102" eb="104">
      <t>ジュンカン</t>
    </rPh>
    <rPh sb="109" eb="110">
      <t>ダイ</t>
    </rPh>
    <rPh sb="111" eb="113">
      <t>オンスイ</t>
    </rPh>
    <rPh sb="113" eb="115">
      <t>ジュンカン</t>
    </rPh>
    <rPh sb="120" eb="121">
      <t>ダイ</t>
    </rPh>
    <rPh sb="132" eb="133">
      <t>ダイ</t>
    </rPh>
    <rPh sb="134" eb="136">
      <t>ドウリョク</t>
    </rPh>
    <rPh sb="136" eb="139">
      <t>セイギョバン</t>
    </rPh>
    <rPh sb="142" eb="143">
      <t>メン</t>
    </rPh>
    <rPh sb="144" eb="146">
      <t>カンキ</t>
    </rPh>
    <rPh sb="146" eb="148">
      <t>セツビ</t>
    </rPh>
    <rPh sb="149" eb="151">
      <t>イッシキ</t>
    </rPh>
    <phoneticPr fontId="1"/>
  </si>
  <si>
    <t>新潟空港庁舎外１か所空気調和設備工事</t>
    <phoneticPr fontId="1"/>
  </si>
  <si>
    <t>空冷式パッケージ形空気調和機　１２台
空冷ヒートポンプ式セパレート形空気調和機　４台
動力制御盤　６面
空気清浄装置　２台
送風機　５台
全熱交換機　４台</t>
    <rPh sb="19" eb="21">
      <t>クウレイ</t>
    </rPh>
    <rPh sb="27" eb="28">
      <t>シキ</t>
    </rPh>
    <rPh sb="33" eb="34">
      <t>ガタ</t>
    </rPh>
    <rPh sb="34" eb="39">
      <t>クウキチョウワキ</t>
    </rPh>
    <rPh sb="41" eb="42">
      <t>ダイ</t>
    </rPh>
    <rPh sb="52" eb="54">
      <t>クウキ</t>
    </rPh>
    <rPh sb="54" eb="56">
      <t>セイジョウ</t>
    </rPh>
    <rPh sb="56" eb="58">
      <t>ソウチ</t>
    </rPh>
    <rPh sb="60" eb="61">
      <t>ダイ</t>
    </rPh>
    <rPh sb="62" eb="65">
      <t>ソウフウキ</t>
    </rPh>
    <rPh sb="67" eb="68">
      <t>ダイ</t>
    </rPh>
    <rPh sb="69" eb="71">
      <t>ゼンネツ</t>
    </rPh>
    <rPh sb="71" eb="74">
      <t>コウカンキ</t>
    </rPh>
    <rPh sb="76" eb="77">
      <t>ダイ</t>
    </rPh>
    <phoneticPr fontId="1"/>
  </si>
  <si>
    <t>松本VOR/DME局舎空気調和設備工事</t>
    <phoneticPr fontId="1"/>
  </si>
  <si>
    <t>塩尻市（松本V/D局舎）</t>
    <rPh sb="0" eb="3">
      <t>シオジリシ</t>
    </rPh>
    <rPh sb="4" eb="6">
      <t>マツモト</t>
    </rPh>
    <rPh sb="9" eb="11">
      <t>キョクシャ</t>
    </rPh>
    <phoneticPr fontId="1"/>
  </si>
  <si>
    <t>空冷式パッケージ形空気調和機　2台
空冷ヒートポンプ式セパレート形空気調和機　２台
動力制御盤　1面</t>
    <rPh sb="18" eb="20">
      <t>クウレイ</t>
    </rPh>
    <rPh sb="26" eb="27">
      <t>シキ</t>
    </rPh>
    <rPh sb="32" eb="33">
      <t>ガタ</t>
    </rPh>
    <rPh sb="33" eb="38">
      <t>クウキチョウワキ</t>
    </rPh>
    <rPh sb="40" eb="41">
      <t>ダイ</t>
    </rPh>
    <phoneticPr fontId="1"/>
  </si>
  <si>
    <t>静岡空港庁舎VFR室外１か所空気調和設備工事</t>
  </si>
  <si>
    <t>静岡県</t>
    <rPh sb="0" eb="3">
      <t>シズオカケン</t>
    </rPh>
    <phoneticPr fontId="1"/>
  </si>
  <si>
    <t>牧之原市（静岡空港）</t>
    <rPh sb="5" eb="7">
      <t>シズオカ</t>
    </rPh>
    <rPh sb="7" eb="9">
      <t>クウコウ</t>
    </rPh>
    <phoneticPr fontId="1"/>
  </si>
  <si>
    <t>中部</t>
    <rPh sb="0" eb="2">
      <t>チュウブ</t>
    </rPh>
    <phoneticPr fontId="16"/>
  </si>
  <si>
    <t>空冷式パッケージ形空気調和機　４台
空冷ヒートポンプ式セパレート形空気調和機　４台
動力制御盤　２面
電気集塵器　１台
送風機　２台</t>
    <rPh sb="18" eb="20">
      <t>クウレイ</t>
    </rPh>
    <rPh sb="26" eb="27">
      <t>シキ</t>
    </rPh>
    <rPh sb="32" eb="33">
      <t>ガタ</t>
    </rPh>
    <rPh sb="33" eb="38">
      <t>クウキチョウワキ</t>
    </rPh>
    <rPh sb="40" eb="41">
      <t>ダイ</t>
    </rPh>
    <rPh sb="51" eb="53">
      <t>デンキ</t>
    </rPh>
    <rPh sb="53" eb="55">
      <t>シュウジン</t>
    </rPh>
    <rPh sb="55" eb="56">
      <t>キ</t>
    </rPh>
    <rPh sb="58" eb="59">
      <t>ダイ</t>
    </rPh>
    <rPh sb="60" eb="63">
      <t>ソウフウキ</t>
    </rPh>
    <rPh sb="65" eb="66">
      <t>ダイ</t>
    </rPh>
    <phoneticPr fontId="1"/>
  </si>
  <si>
    <t>東京国際空港庁舎昇降機設備工事</t>
    <phoneticPr fontId="1"/>
  </si>
  <si>
    <t>昇降機設備の更新工事
昇降機設備　2基</t>
    <phoneticPr fontId="1"/>
  </si>
  <si>
    <t>東京国際空港庁舎昇降機用電源設備工事</t>
  </si>
  <si>
    <t>大田区（東京国際空港）</t>
  </si>
  <si>
    <t>昇降機用電源設備の更新工事
電源切換盤　6面</t>
    <rPh sb="3" eb="4">
      <t>ヨウ</t>
    </rPh>
    <rPh sb="4" eb="6">
      <t>デンゲン</t>
    </rPh>
    <rPh sb="14" eb="19">
      <t>デンゲンキリカエバン</t>
    </rPh>
    <rPh sb="21" eb="22">
      <t>メン</t>
    </rPh>
    <phoneticPr fontId="1"/>
  </si>
  <si>
    <t>東京国際空港庁舎TAPS機器室外空気調和設備工事</t>
  </si>
  <si>
    <t>空気調和設備の更新工事
空冷式パッケージ形空気調和機　5台
動力制御盤　2面
送風機　3台</t>
    <rPh sb="39" eb="42">
      <t>ソウフウキ</t>
    </rPh>
    <rPh sb="44" eb="45">
      <t>ダイ</t>
    </rPh>
    <phoneticPr fontId="1"/>
  </si>
  <si>
    <t>東京国際空港管制塔機械設備工事</t>
    <phoneticPr fontId="1"/>
  </si>
  <si>
    <t>機械設備の更新工事
空冷式パッケージ形空気調和機　12台
動力制御盤類　9面　送風機類　37台
空気清浄装置　6台
給排水ポンプユニット　5台　電気温水器　7台</t>
    <rPh sb="0" eb="2">
      <t>キカイ</t>
    </rPh>
    <rPh sb="34" eb="35">
      <t>ルイ</t>
    </rPh>
    <rPh sb="39" eb="43">
      <t>ソウフウキルイ</t>
    </rPh>
    <rPh sb="46" eb="47">
      <t>ダイ</t>
    </rPh>
    <rPh sb="48" eb="52">
      <t>クウキセイジョウ</t>
    </rPh>
    <rPh sb="52" eb="54">
      <t>ソウチ</t>
    </rPh>
    <rPh sb="56" eb="57">
      <t>ダイ</t>
    </rPh>
    <rPh sb="58" eb="61">
      <t>キュウハイスイ</t>
    </rPh>
    <rPh sb="70" eb="71">
      <t>ダイ</t>
    </rPh>
    <rPh sb="72" eb="77">
      <t>デンキオンスイキ</t>
    </rPh>
    <rPh sb="79" eb="80">
      <t>ダイ</t>
    </rPh>
    <phoneticPr fontId="1"/>
  </si>
  <si>
    <t>約16ヶ月</t>
    <rPh sb="0" eb="1">
      <t>ヤク</t>
    </rPh>
    <rPh sb="4" eb="5">
      <t>ゲツ</t>
    </rPh>
    <phoneticPr fontId="1"/>
  </si>
  <si>
    <t>東京国際空港東西連絡地下通路非常用発電設備工事</t>
    <phoneticPr fontId="1"/>
  </si>
  <si>
    <t>非常用発電設備の更新工事
180kVA非常用発電設備　1台</t>
    <rPh sb="0" eb="7">
      <t>ヒジョウヨウハツデンセツビ</t>
    </rPh>
    <rPh sb="8" eb="12">
      <t>コウシンコウジ</t>
    </rPh>
    <rPh sb="19" eb="26">
      <t>ヒジョウヨウハツデンセツビ</t>
    </rPh>
    <rPh sb="28" eb="29">
      <t>ダイ</t>
    </rPh>
    <phoneticPr fontId="1"/>
  </si>
  <si>
    <t>東京航空局</t>
  </si>
  <si>
    <t>一般競争入札
(総合評価)</t>
  </si>
  <si>
    <t>東京国際空港水道自動検針装置工事（２期）</t>
  </si>
  <si>
    <t>東京都</t>
  </si>
  <si>
    <t>上水道自動検針装置の更新工事
信号中継盤　9面
自動検針用水道メータ　一式</t>
    <rPh sb="0" eb="3">
      <t>ジョウスイドウ</t>
    </rPh>
    <rPh sb="3" eb="9">
      <t>ジドウケンシンソウチ</t>
    </rPh>
    <rPh sb="10" eb="14">
      <t>コウシンコウジ</t>
    </rPh>
    <rPh sb="15" eb="17">
      <t>シンゴウ</t>
    </rPh>
    <rPh sb="17" eb="19">
      <t>チュウケイ</t>
    </rPh>
    <rPh sb="19" eb="20">
      <t>バン</t>
    </rPh>
    <rPh sb="22" eb="23">
      <t>メン</t>
    </rPh>
    <rPh sb="24" eb="26">
      <t>ジドウ</t>
    </rPh>
    <rPh sb="26" eb="28">
      <t>ケンシン</t>
    </rPh>
    <rPh sb="28" eb="29">
      <t>ヨウ</t>
    </rPh>
    <rPh sb="29" eb="31">
      <t>スイドウ</t>
    </rPh>
    <rPh sb="35" eb="37">
      <t>イッシキ</t>
    </rPh>
    <phoneticPr fontId="1"/>
  </si>
  <si>
    <t>約14ヶ月</t>
    <rPh sb="0" eb="1">
      <t>ヤク</t>
    </rPh>
    <rPh sb="4" eb="5">
      <t>ゲツ</t>
    </rPh>
    <phoneticPr fontId="1"/>
  </si>
  <si>
    <t>成田国際空港第２TSR/TX局舎昇降機設備工事</t>
  </si>
  <si>
    <t>千葉県</t>
  </si>
  <si>
    <t>成田市（成田国際空港）</t>
    <rPh sb="0" eb="3">
      <t>ナリタシ</t>
    </rPh>
    <rPh sb="4" eb="10">
      <t>ナリタコクサイクウコウ</t>
    </rPh>
    <phoneticPr fontId="1"/>
  </si>
  <si>
    <t>昇降機設備の新設工事
昇降機設備　1基</t>
    <rPh sb="6" eb="8">
      <t>シンセツ</t>
    </rPh>
    <phoneticPr fontId="1"/>
  </si>
  <si>
    <t>一般競争入札
(最低価格)</t>
  </si>
  <si>
    <t>成田国際空港第２TSR/TX局舎昇降機用電源設備工事</t>
  </si>
  <si>
    <t>昇降機用電源設備の新設工事
電源切換盤　1面</t>
    <rPh sb="9" eb="11">
      <t>シンセツ</t>
    </rPh>
    <phoneticPr fontId="1"/>
  </si>
  <si>
    <t>秋田空港庁舎外１か所空気調和設備その他工事</t>
  </si>
  <si>
    <t>秋田県</t>
  </si>
  <si>
    <t>秋田臨海</t>
  </si>
  <si>
    <t>管工事業</t>
  </si>
  <si>
    <t>空気調和設備の更新工事
空冷式パッケージ形空気調和機　6台
動力制御盤　3面、手元操作盤　1面
空気清浄機　1台、配管　一式
給排水衛生設備の更新工事
配管一式</t>
    <rPh sb="76" eb="80">
      <t>ハイカンイッシキ</t>
    </rPh>
    <phoneticPr fontId="1"/>
  </si>
  <si>
    <t>東京国際空港エプロン監視用ITV装置北側地区更新工事外1件工事</t>
    <rPh sb="0" eb="2">
      <t>トウキョウ</t>
    </rPh>
    <rPh sb="2" eb="4">
      <t>コクサイ</t>
    </rPh>
    <rPh sb="4" eb="6">
      <t>クウコウ</t>
    </rPh>
    <rPh sb="10" eb="13">
      <t>カンシヨウ</t>
    </rPh>
    <rPh sb="16" eb="18">
      <t>ソウチ</t>
    </rPh>
    <rPh sb="18" eb="20">
      <t>キタガワ</t>
    </rPh>
    <rPh sb="20" eb="22">
      <t>チク</t>
    </rPh>
    <rPh sb="22" eb="24">
      <t>コウシン</t>
    </rPh>
    <rPh sb="24" eb="26">
      <t>コウジ</t>
    </rPh>
    <rPh sb="26" eb="27">
      <t>ソト</t>
    </rPh>
    <rPh sb="28" eb="29">
      <t>ケン</t>
    </rPh>
    <rPh sb="29" eb="31">
      <t>コウジ</t>
    </rPh>
    <phoneticPr fontId="1"/>
  </si>
  <si>
    <t>大田区（東京国際空港）</t>
    <rPh sb="0" eb="3">
      <t>オオタク</t>
    </rPh>
    <rPh sb="4" eb="10">
      <t>トウキョウコクサイクウコウ</t>
    </rPh>
    <phoneticPr fontId="1"/>
  </si>
  <si>
    <t>東京国際空港コンパス地区及び貨物地区北側エプロン地区のエプロン監視用ITV装置の老朽化等に伴う更新整備に伴い、関連機器の設置、撤去及び移設等を行うものである。</t>
    <rPh sb="10" eb="12">
      <t>チク</t>
    </rPh>
    <rPh sb="12" eb="13">
      <t>オヨ</t>
    </rPh>
    <rPh sb="14" eb="16">
      <t>カモツ</t>
    </rPh>
    <rPh sb="16" eb="18">
      <t>チク</t>
    </rPh>
    <rPh sb="18" eb="20">
      <t>キタガワ</t>
    </rPh>
    <rPh sb="24" eb="26">
      <t>チク</t>
    </rPh>
    <rPh sb="31" eb="34">
      <t>カンシヨウ</t>
    </rPh>
    <rPh sb="37" eb="39">
      <t>ソウチ</t>
    </rPh>
    <rPh sb="40" eb="43">
      <t>ロウキュウカ</t>
    </rPh>
    <rPh sb="43" eb="44">
      <t>トウ</t>
    </rPh>
    <rPh sb="47" eb="49">
      <t>コウシン</t>
    </rPh>
    <rPh sb="49" eb="51">
      <t>セイビ</t>
    </rPh>
    <rPh sb="52" eb="53">
      <t>トモナ</t>
    </rPh>
    <rPh sb="55" eb="57">
      <t>カンレン</t>
    </rPh>
    <rPh sb="57" eb="59">
      <t>キキ</t>
    </rPh>
    <rPh sb="60" eb="62">
      <t>セッチ</t>
    </rPh>
    <rPh sb="63" eb="65">
      <t>テッキョ</t>
    </rPh>
    <rPh sb="65" eb="66">
      <t>オヨ</t>
    </rPh>
    <rPh sb="67" eb="69">
      <t>イセツ</t>
    </rPh>
    <rPh sb="69" eb="70">
      <t>トウ</t>
    </rPh>
    <rPh sb="71" eb="72">
      <t>オコナ</t>
    </rPh>
    <phoneticPr fontId="1"/>
  </si>
  <si>
    <t>松本仮設VOR/DME撤去工事</t>
    <rPh sb="2" eb="4">
      <t>カセツ</t>
    </rPh>
    <rPh sb="11" eb="13">
      <t>テッキョ</t>
    </rPh>
    <rPh sb="13" eb="15">
      <t>コウジ</t>
    </rPh>
    <phoneticPr fontId="15"/>
  </si>
  <si>
    <t>塩尻市（仮設VOR/DMEサイト）</t>
    <rPh sb="0" eb="3">
      <t>シオジリシ</t>
    </rPh>
    <rPh sb="4" eb="6">
      <t>カセツ</t>
    </rPh>
    <phoneticPr fontId="1"/>
  </si>
  <si>
    <t>本工事は、以下の撤去工事を実施するものである。
仮設VOR/DME装置一式</t>
    <rPh sb="0" eb="3">
      <t>ホンコウジ</t>
    </rPh>
    <rPh sb="5" eb="7">
      <t>イカ</t>
    </rPh>
    <rPh sb="8" eb="10">
      <t>テッキョ</t>
    </rPh>
    <rPh sb="10" eb="12">
      <t>コウジ</t>
    </rPh>
    <rPh sb="13" eb="15">
      <t>ジッシ</t>
    </rPh>
    <rPh sb="24" eb="26">
      <t>カセツ</t>
    </rPh>
    <rPh sb="33" eb="35">
      <t>ソウチ</t>
    </rPh>
    <rPh sb="35" eb="36">
      <t>イチ</t>
    </rPh>
    <rPh sb="36" eb="37">
      <t>シキ</t>
    </rPh>
    <phoneticPr fontId="1"/>
  </si>
  <si>
    <t>雄山仮設VOR/DME撤去工事</t>
    <rPh sb="0" eb="2">
      <t>オヤマ</t>
    </rPh>
    <rPh sb="2" eb="4">
      <t>カセツ</t>
    </rPh>
    <rPh sb="11" eb="13">
      <t>テッキョ</t>
    </rPh>
    <rPh sb="13" eb="15">
      <t>コウジ</t>
    </rPh>
    <phoneticPr fontId="15"/>
  </si>
  <si>
    <t>三宅島（三宅島空港）</t>
    <rPh sb="0" eb="3">
      <t>ミヤケシマ</t>
    </rPh>
    <rPh sb="4" eb="7">
      <t>ミヤケシマ</t>
    </rPh>
    <rPh sb="7" eb="9">
      <t>クウコウ</t>
    </rPh>
    <phoneticPr fontId="1"/>
  </si>
  <si>
    <t>新潟空港TAPS設置工事外４件工事
（新潟空港TAPS設置工事）</t>
    <rPh sb="19" eb="21">
      <t>ニイガタ</t>
    </rPh>
    <rPh sb="21" eb="23">
      <t>クウコウ</t>
    </rPh>
    <rPh sb="27" eb="29">
      <t>セッチ</t>
    </rPh>
    <rPh sb="29" eb="31">
      <t>コウジ</t>
    </rPh>
    <phoneticPr fontId="15"/>
  </si>
  <si>
    <t>本工事は、以下の設置工事を実施するものである。
TAPS装置一式</t>
    <rPh sb="0" eb="3">
      <t>ホンコウジ</t>
    </rPh>
    <rPh sb="5" eb="7">
      <t>イカ</t>
    </rPh>
    <rPh sb="8" eb="10">
      <t>セッチ</t>
    </rPh>
    <rPh sb="10" eb="12">
      <t>コウジ</t>
    </rPh>
    <rPh sb="13" eb="15">
      <t>ジッシ</t>
    </rPh>
    <rPh sb="28" eb="30">
      <t>ソウチ</t>
    </rPh>
    <rPh sb="30" eb="31">
      <t>イチ</t>
    </rPh>
    <rPh sb="31" eb="32">
      <t>シキ</t>
    </rPh>
    <phoneticPr fontId="1"/>
  </si>
  <si>
    <t>新潟空港TAPS設置工事外４件工事
（新潟空港FACE運空端末撤去工事）</t>
    <rPh sb="19" eb="21">
      <t>ニイガタ</t>
    </rPh>
    <rPh sb="21" eb="23">
      <t>クウコウ</t>
    </rPh>
    <rPh sb="27" eb="31">
      <t>ウンクウタンマツ</t>
    </rPh>
    <rPh sb="31" eb="33">
      <t>テッキョ</t>
    </rPh>
    <rPh sb="33" eb="35">
      <t>コウジ</t>
    </rPh>
    <phoneticPr fontId="15"/>
  </si>
  <si>
    <t>本工事は、以下の撤去工事を実施するものである。
FACE装置一式</t>
    <rPh sb="0" eb="3">
      <t>ホンコウジ</t>
    </rPh>
    <rPh sb="5" eb="7">
      <t>イカ</t>
    </rPh>
    <rPh sb="8" eb="10">
      <t>テッキョ</t>
    </rPh>
    <rPh sb="10" eb="12">
      <t>コウジ</t>
    </rPh>
    <rPh sb="13" eb="15">
      <t>ジッシ</t>
    </rPh>
    <rPh sb="28" eb="30">
      <t>ソウチ</t>
    </rPh>
    <rPh sb="30" eb="31">
      <t>イチ</t>
    </rPh>
    <rPh sb="31" eb="32">
      <t>シキ</t>
    </rPh>
    <phoneticPr fontId="1"/>
  </si>
  <si>
    <t>新潟空港TAPS設置工事外４件工事
（次期航空保安情報ネットワーク整備工事 新潟空港事務所）</t>
    <rPh sb="38" eb="40">
      <t>ニイガタ</t>
    </rPh>
    <rPh sb="40" eb="42">
      <t>クウコウ</t>
    </rPh>
    <rPh sb="42" eb="45">
      <t>ジムショ</t>
    </rPh>
    <phoneticPr fontId="2"/>
  </si>
  <si>
    <t>本工事は、以下の設置工事を実施するものである。
次期航空保安情報ネットワーク付帯設備一式</t>
    <rPh sb="0" eb="3">
      <t>ホンコウジ</t>
    </rPh>
    <rPh sb="5" eb="7">
      <t>イカ</t>
    </rPh>
    <rPh sb="8" eb="10">
      <t>セッチ</t>
    </rPh>
    <rPh sb="10" eb="12">
      <t>コウジ</t>
    </rPh>
    <rPh sb="13" eb="15">
      <t>ジッシ</t>
    </rPh>
    <rPh sb="38" eb="42">
      <t>フタイセツビ</t>
    </rPh>
    <rPh sb="42" eb="43">
      <t>イチ</t>
    </rPh>
    <rPh sb="43" eb="44">
      <t>シキ</t>
    </rPh>
    <phoneticPr fontId="1"/>
  </si>
  <si>
    <t>新潟空港TAPS設置工事外４件工事
（新潟HMU撤去工事）</t>
    <rPh sb="19" eb="21">
      <t>ニイガタ</t>
    </rPh>
    <rPh sb="24" eb="26">
      <t>テッキョ</t>
    </rPh>
    <rPh sb="26" eb="28">
      <t>コウジ</t>
    </rPh>
    <phoneticPr fontId="15"/>
  </si>
  <si>
    <t>本工事は、以下の撤去工事を実施するものである。
HMU装置一式</t>
    <rPh sb="0" eb="3">
      <t>ホンコウジ</t>
    </rPh>
    <rPh sb="5" eb="7">
      <t>イカ</t>
    </rPh>
    <rPh sb="8" eb="10">
      <t>テッキョ</t>
    </rPh>
    <rPh sb="10" eb="12">
      <t>コウジ</t>
    </rPh>
    <rPh sb="13" eb="15">
      <t>ジッシ</t>
    </rPh>
    <rPh sb="27" eb="29">
      <t>ソウチ</t>
    </rPh>
    <rPh sb="29" eb="30">
      <t>イチ</t>
    </rPh>
    <rPh sb="30" eb="31">
      <t>シキ</t>
    </rPh>
    <phoneticPr fontId="1"/>
  </si>
  <si>
    <t>新潟空港TAPS設置工事外４件工事
（佐渡HMU撤去工事）</t>
    <phoneticPr fontId="1"/>
  </si>
  <si>
    <t>佐渡市（佐渡空港）</t>
    <rPh sb="0" eb="3">
      <t>サドシ</t>
    </rPh>
    <rPh sb="4" eb="6">
      <t>サド</t>
    </rPh>
    <rPh sb="6" eb="8">
      <t>クウコウ</t>
    </rPh>
    <phoneticPr fontId="1"/>
  </si>
  <si>
    <t>牧之原市（静岡空港）</t>
    <rPh sb="0" eb="4">
      <t>マキノハラシ</t>
    </rPh>
    <rPh sb="5" eb="7">
      <t>シズオカ</t>
    </rPh>
    <rPh sb="7" eb="9">
      <t>クウコウ</t>
    </rPh>
    <phoneticPr fontId="1"/>
  </si>
  <si>
    <t>本工事は、以下の更新工事を実施するものである。
CCS装置一式</t>
    <rPh sb="0" eb="3">
      <t>ホンコウジ</t>
    </rPh>
    <rPh sb="5" eb="7">
      <t>イカ</t>
    </rPh>
    <rPh sb="8" eb="10">
      <t>コウシン</t>
    </rPh>
    <rPh sb="10" eb="12">
      <t>コウジ</t>
    </rPh>
    <rPh sb="13" eb="15">
      <t>ジッシ</t>
    </rPh>
    <rPh sb="27" eb="29">
      <t>ソウチ</t>
    </rPh>
    <rPh sb="29" eb="30">
      <t>イチ</t>
    </rPh>
    <rPh sb="30" eb="31">
      <t>シキ</t>
    </rPh>
    <phoneticPr fontId="1"/>
  </si>
  <si>
    <t>静岡空港CCS更新その他工事外２件工事
（静岡空港FACE運空端末撤去工事）</t>
    <rPh sb="21" eb="23">
      <t>シズオカ</t>
    </rPh>
    <rPh sb="23" eb="25">
      <t>クウコウ</t>
    </rPh>
    <rPh sb="29" eb="33">
      <t>ウンクウタンマツ</t>
    </rPh>
    <rPh sb="33" eb="35">
      <t>テッキョ</t>
    </rPh>
    <rPh sb="35" eb="37">
      <t>コウジ</t>
    </rPh>
    <phoneticPr fontId="15"/>
  </si>
  <si>
    <t>静岡空港CCS更新その他工事外２件工事
（次期航空保安情報ネットワーク整備工事 静岡空港出張所）</t>
    <rPh sb="40" eb="42">
      <t>シズオカ</t>
    </rPh>
    <rPh sb="42" eb="44">
      <t>クウコウ</t>
    </rPh>
    <rPh sb="44" eb="47">
      <t>シュッチョウジョ</t>
    </rPh>
    <phoneticPr fontId="2"/>
  </si>
  <si>
    <t>秋田空港CCS更新その他工事外４件工事
（秋田空港CCS更新その他工事）</t>
    <phoneticPr fontId="1"/>
  </si>
  <si>
    <t>秋田県</t>
    <rPh sb="0" eb="3">
      <t>アキタケン</t>
    </rPh>
    <phoneticPr fontId="1"/>
  </si>
  <si>
    <t>秋田市（秋田空港）</t>
    <rPh sb="0" eb="3">
      <t>アキタシ</t>
    </rPh>
    <rPh sb="4" eb="8">
      <t>アキタクウコウ</t>
    </rPh>
    <phoneticPr fontId="1"/>
  </si>
  <si>
    <t>秋田臨海</t>
    <rPh sb="0" eb="2">
      <t>アキタ</t>
    </rPh>
    <rPh sb="2" eb="4">
      <t>リンカイ</t>
    </rPh>
    <phoneticPr fontId="15"/>
  </si>
  <si>
    <t>秋田空港CCS更新その他工事外４件工事
（秋田空港DREC更新工事）</t>
    <phoneticPr fontId="1"/>
  </si>
  <si>
    <t>本工事は、以下の更新工事を実施するものである。
DREC装置一式</t>
    <rPh sb="0" eb="3">
      <t>ホンコウジ</t>
    </rPh>
    <rPh sb="5" eb="7">
      <t>イカ</t>
    </rPh>
    <rPh sb="8" eb="10">
      <t>コウシン</t>
    </rPh>
    <rPh sb="10" eb="12">
      <t>コウジ</t>
    </rPh>
    <rPh sb="13" eb="15">
      <t>ジッシ</t>
    </rPh>
    <rPh sb="28" eb="30">
      <t>ソウチ</t>
    </rPh>
    <rPh sb="30" eb="31">
      <t>イチ</t>
    </rPh>
    <rPh sb="31" eb="32">
      <t>シキ</t>
    </rPh>
    <phoneticPr fontId="1"/>
  </si>
  <si>
    <t>秋田空港CCS更新その他工事外４件工事
（秋田空港TAPS運用移行その他工事）</t>
    <rPh sb="21" eb="23">
      <t>アキタ</t>
    </rPh>
    <rPh sb="23" eb="25">
      <t>クウコウ</t>
    </rPh>
    <rPh sb="29" eb="31">
      <t>ウンヨウ</t>
    </rPh>
    <rPh sb="31" eb="33">
      <t>イコウ</t>
    </rPh>
    <rPh sb="35" eb="36">
      <t>タ</t>
    </rPh>
    <rPh sb="36" eb="38">
      <t>コウジ</t>
    </rPh>
    <phoneticPr fontId="15"/>
  </si>
  <si>
    <t>本工事は、以下の移行工事を実施するものである。
TAPS装置一式</t>
    <rPh sb="0" eb="3">
      <t>ホンコウジ</t>
    </rPh>
    <rPh sb="5" eb="7">
      <t>イカ</t>
    </rPh>
    <rPh sb="8" eb="10">
      <t>イコウ</t>
    </rPh>
    <rPh sb="10" eb="12">
      <t>コウジ</t>
    </rPh>
    <rPh sb="13" eb="15">
      <t>ジッシ</t>
    </rPh>
    <rPh sb="28" eb="30">
      <t>ソウチ</t>
    </rPh>
    <rPh sb="30" eb="31">
      <t>イチ</t>
    </rPh>
    <rPh sb="31" eb="32">
      <t>シキ</t>
    </rPh>
    <phoneticPr fontId="1"/>
  </si>
  <si>
    <t>秋田空港CCS更新その他工事外４件工事
（次期航空保安情報ネットワーク整備工事 秋田空港・航空路監視レーダー事務所）</t>
    <rPh sb="40" eb="42">
      <t>アキタ</t>
    </rPh>
    <rPh sb="42" eb="44">
      <t>クウコウ</t>
    </rPh>
    <rPh sb="45" eb="48">
      <t>コウクウロ</t>
    </rPh>
    <rPh sb="48" eb="50">
      <t>カンシ</t>
    </rPh>
    <rPh sb="54" eb="57">
      <t>ジムショ</t>
    </rPh>
    <phoneticPr fontId="2"/>
  </si>
  <si>
    <t>秋田空港CCS更新その他工事外４件工事
（次期航空保安情報ネットワーク整備工事 男鹿ORSR局舎）</t>
    <rPh sb="40" eb="42">
      <t>オガ</t>
    </rPh>
    <rPh sb="46" eb="48">
      <t>キョクシャ</t>
    </rPh>
    <phoneticPr fontId="2"/>
  </si>
  <si>
    <t>雄和仮設VOR/DME設置工事外１件工事
（雄和仮設VOR/DME設置工事）</t>
    <rPh sb="22" eb="24">
      <t>ユウワ</t>
    </rPh>
    <rPh sb="24" eb="26">
      <t>カセツ</t>
    </rPh>
    <rPh sb="33" eb="35">
      <t>セッチ</t>
    </rPh>
    <rPh sb="35" eb="37">
      <t>コウジ</t>
    </rPh>
    <phoneticPr fontId="15"/>
  </si>
  <si>
    <t>秋田市（仮設VOR/DMEサイト）</t>
    <rPh sb="0" eb="3">
      <t>アキタシ</t>
    </rPh>
    <rPh sb="4" eb="6">
      <t>カセツ</t>
    </rPh>
    <phoneticPr fontId="1"/>
  </si>
  <si>
    <t>本工事は、以下の設置工事を実施するものである。
仮設VOR/DME装置一式</t>
    <rPh sb="0" eb="3">
      <t>ホンコウジ</t>
    </rPh>
    <rPh sb="5" eb="7">
      <t>イカ</t>
    </rPh>
    <rPh sb="8" eb="10">
      <t>セッチ</t>
    </rPh>
    <rPh sb="10" eb="12">
      <t>コウジ</t>
    </rPh>
    <rPh sb="13" eb="15">
      <t>ジッシ</t>
    </rPh>
    <rPh sb="24" eb="26">
      <t>カセツ</t>
    </rPh>
    <rPh sb="33" eb="35">
      <t>ソウチ</t>
    </rPh>
    <rPh sb="35" eb="36">
      <t>イチ</t>
    </rPh>
    <rPh sb="36" eb="37">
      <t>シキ</t>
    </rPh>
    <phoneticPr fontId="1"/>
  </si>
  <si>
    <t>雄和仮設VOR/DME設置工事外１件工事
（秋田空港LOC移設付帯工事）</t>
    <rPh sb="22" eb="24">
      <t>アキタ</t>
    </rPh>
    <rPh sb="24" eb="26">
      <t>クウコウ</t>
    </rPh>
    <rPh sb="29" eb="31">
      <t>イセツ</t>
    </rPh>
    <rPh sb="31" eb="33">
      <t>フタイ</t>
    </rPh>
    <rPh sb="33" eb="35">
      <t>コウジ</t>
    </rPh>
    <phoneticPr fontId="15"/>
  </si>
  <si>
    <t>本工事は、以下の設置工事を実施するものである。
LOC装置付帯設備一式</t>
    <rPh sb="0" eb="3">
      <t>ホンコウジ</t>
    </rPh>
    <rPh sb="5" eb="7">
      <t>イカ</t>
    </rPh>
    <rPh sb="8" eb="10">
      <t>セッチ</t>
    </rPh>
    <rPh sb="10" eb="12">
      <t>コウジ</t>
    </rPh>
    <rPh sb="13" eb="15">
      <t>ジッシ</t>
    </rPh>
    <rPh sb="27" eb="29">
      <t>ソウチ</t>
    </rPh>
    <rPh sb="29" eb="31">
      <t>フタイ</t>
    </rPh>
    <rPh sb="31" eb="33">
      <t>セツビ</t>
    </rPh>
    <rPh sb="33" eb="34">
      <t>イチ</t>
    </rPh>
    <rPh sb="34" eb="35">
      <t>シキ</t>
    </rPh>
    <phoneticPr fontId="1"/>
  </si>
  <si>
    <t>秋田空港LOC移設工事</t>
    <rPh sb="0" eb="2">
      <t>アキタ</t>
    </rPh>
    <rPh sb="2" eb="4">
      <t>クウコウ</t>
    </rPh>
    <rPh sb="7" eb="9">
      <t>イセツ</t>
    </rPh>
    <rPh sb="9" eb="11">
      <t>コウジ</t>
    </rPh>
    <phoneticPr fontId="15"/>
  </si>
  <si>
    <t>本工事は、以下の移設工事を実施するものである。
LOC装置一式</t>
    <rPh sb="0" eb="3">
      <t>ホンコウジ</t>
    </rPh>
    <rPh sb="5" eb="7">
      <t>イカ</t>
    </rPh>
    <rPh sb="8" eb="10">
      <t>イセツ</t>
    </rPh>
    <rPh sb="10" eb="12">
      <t>コウジ</t>
    </rPh>
    <rPh sb="13" eb="15">
      <t>ジッシ</t>
    </rPh>
    <rPh sb="27" eb="29">
      <t>ソウチ</t>
    </rPh>
    <rPh sb="29" eb="30">
      <t>イチ</t>
    </rPh>
    <rPh sb="30" eb="31">
      <t>シキ</t>
    </rPh>
    <phoneticPr fontId="1"/>
  </si>
  <si>
    <t>福島空港CCS更新その他工事外３件工事
（福島空港FACE運空端末撤去工事）</t>
    <rPh sb="21" eb="23">
      <t>フクシマ</t>
    </rPh>
    <rPh sb="23" eb="25">
      <t>クウコウ</t>
    </rPh>
    <rPh sb="29" eb="33">
      <t>ウンクウタンマツ</t>
    </rPh>
    <rPh sb="33" eb="35">
      <t>テッキョ</t>
    </rPh>
    <rPh sb="35" eb="37">
      <t>コウジ</t>
    </rPh>
    <phoneticPr fontId="15"/>
  </si>
  <si>
    <t>福島空港CCS更新その他工事外３件工事
（次期航空保安情報ネットワーク整備工事 福島空港出張所）</t>
    <rPh sb="40" eb="42">
      <t>フクシマ</t>
    </rPh>
    <rPh sb="42" eb="44">
      <t>クウコウ</t>
    </rPh>
    <rPh sb="44" eb="47">
      <t>シュッチョウジョ</t>
    </rPh>
    <phoneticPr fontId="2"/>
  </si>
  <si>
    <t>福島空港CCS更新その他工事外３件工事
（次期航空保安情報ネットワーク整備工事 いわきORSR局舎）</t>
    <rPh sb="47" eb="49">
      <t>キョクシャ</t>
    </rPh>
    <phoneticPr fontId="2"/>
  </si>
  <si>
    <t>いわき市（ORSRサイト）</t>
    <rPh sb="3" eb="4">
      <t>シ</t>
    </rPh>
    <phoneticPr fontId="1"/>
  </si>
  <si>
    <t>いわき</t>
  </si>
  <si>
    <t>稚内空港管制塔設備撤去工事</t>
    <rPh sb="0" eb="2">
      <t>ワッカナイ</t>
    </rPh>
    <rPh sb="2" eb="4">
      <t>クウコウ</t>
    </rPh>
    <rPh sb="4" eb="7">
      <t>カンセイトウ</t>
    </rPh>
    <rPh sb="7" eb="9">
      <t>セツビ</t>
    </rPh>
    <rPh sb="9" eb="11">
      <t>テッキョ</t>
    </rPh>
    <rPh sb="11" eb="13">
      <t>コウジ</t>
    </rPh>
    <phoneticPr fontId="15"/>
  </si>
  <si>
    <t>稚内市（稚内空港）</t>
    <rPh sb="0" eb="3">
      <t>ワッカナイシ</t>
    </rPh>
    <rPh sb="4" eb="6">
      <t>ワッカナイ</t>
    </rPh>
    <rPh sb="6" eb="8">
      <t>クウコウ</t>
    </rPh>
    <phoneticPr fontId="1"/>
  </si>
  <si>
    <t>本工事は、以下の撤去工事を実施するものである。
管制塔設備一式</t>
    <rPh sb="0" eb="3">
      <t>ホンコウジ</t>
    </rPh>
    <rPh sb="5" eb="7">
      <t>イカ</t>
    </rPh>
    <rPh sb="8" eb="10">
      <t>テッキョ</t>
    </rPh>
    <rPh sb="10" eb="12">
      <t>コウジ</t>
    </rPh>
    <rPh sb="13" eb="15">
      <t>ジッシ</t>
    </rPh>
    <rPh sb="24" eb="27">
      <t>カンセイトウ</t>
    </rPh>
    <rPh sb="27" eb="29">
      <t>セツビ</t>
    </rPh>
    <rPh sb="29" eb="30">
      <t>イチ</t>
    </rPh>
    <rPh sb="30" eb="31">
      <t>シキ</t>
    </rPh>
    <phoneticPr fontId="1"/>
  </si>
  <si>
    <t>新千歳空港RCM設置その他工事外２件工事
（新千歳空港RCM設置その他工事）</t>
    <phoneticPr fontId="1"/>
  </si>
  <si>
    <t>千歳市（新千歳空港）</t>
    <rPh sb="0" eb="3">
      <t>チトセシ</t>
    </rPh>
    <rPh sb="4" eb="7">
      <t>シンチトセ</t>
    </rPh>
    <rPh sb="7" eb="9">
      <t>クウコウ</t>
    </rPh>
    <phoneticPr fontId="1"/>
  </si>
  <si>
    <t>本工事は、以下の設置工事を実施するものである。
RCM装置一式</t>
    <rPh sb="0" eb="3">
      <t>ホンコウジ</t>
    </rPh>
    <rPh sb="5" eb="7">
      <t>イカ</t>
    </rPh>
    <rPh sb="8" eb="10">
      <t>セッチ</t>
    </rPh>
    <rPh sb="10" eb="12">
      <t>コウジ</t>
    </rPh>
    <rPh sb="13" eb="15">
      <t>ジッシ</t>
    </rPh>
    <rPh sb="27" eb="29">
      <t>ソウチ</t>
    </rPh>
    <rPh sb="28" eb="29">
      <t>チ</t>
    </rPh>
    <rPh sb="29" eb="30">
      <t>イチ</t>
    </rPh>
    <rPh sb="30" eb="31">
      <t>シキ</t>
    </rPh>
    <phoneticPr fontId="1"/>
  </si>
  <si>
    <t>新千歳空港RCM設置その他工事外２件工事
（新千歳空港FACE運空端末撤去工事）</t>
    <rPh sb="22" eb="25">
      <t>シンチトセ</t>
    </rPh>
    <rPh sb="25" eb="27">
      <t>クウコウ</t>
    </rPh>
    <rPh sb="31" eb="33">
      <t>ウンクウ</t>
    </rPh>
    <rPh sb="33" eb="35">
      <t>タンマツ</t>
    </rPh>
    <rPh sb="35" eb="37">
      <t>テッキョ</t>
    </rPh>
    <rPh sb="37" eb="39">
      <t>コウジ</t>
    </rPh>
    <phoneticPr fontId="15"/>
  </si>
  <si>
    <t>新千歳空港RCM設置その他工事外２件工事
（次期航空保安情報ネットワーク整備工事 新千歳空港事務所）</t>
    <phoneticPr fontId="1"/>
  </si>
  <si>
    <t>新千歳空港MLAT（基準C)移設工事外１件工事
（新千歳空港MLAT（基準C)移設工事）</t>
    <rPh sb="25" eb="28">
      <t>シンチトセ</t>
    </rPh>
    <rPh sb="28" eb="30">
      <t>クウコウ</t>
    </rPh>
    <rPh sb="35" eb="37">
      <t>キジュン</t>
    </rPh>
    <rPh sb="39" eb="41">
      <t>イセツ</t>
    </rPh>
    <rPh sb="41" eb="43">
      <t>コウジ</t>
    </rPh>
    <phoneticPr fontId="15"/>
  </si>
  <si>
    <t>本工事は、以下の移設工事を実施するものである。
MLAT装置一式</t>
    <rPh sb="0" eb="3">
      <t>ホンコウジ</t>
    </rPh>
    <rPh sb="5" eb="7">
      <t>イカ</t>
    </rPh>
    <rPh sb="8" eb="10">
      <t>イセツ</t>
    </rPh>
    <rPh sb="10" eb="12">
      <t>コウジ</t>
    </rPh>
    <rPh sb="13" eb="15">
      <t>ジッシ</t>
    </rPh>
    <rPh sb="28" eb="30">
      <t>ソウチ</t>
    </rPh>
    <rPh sb="30" eb="31">
      <t>イチ</t>
    </rPh>
    <rPh sb="31" eb="32">
      <t>シキ</t>
    </rPh>
    <phoneticPr fontId="1"/>
  </si>
  <si>
    <t>新千歳空港MLAT（基準C)移設工事外１件工事
（新千歳ILS撤去工事）</t>
    <rPh sb="25" eb="28">
      <t>シンチトセ</t>
    </rPh>
    <rPh sb="31" eb="33">
      <t>テッキョ</t>
    </rPh>
    <rPh sb="33" eb="35">
      <t>コウジ</t>
    </rPh>
    <phoneticPr fontId="15"/>
  </si>
  <si>
    <t>本工事は、以下の撤去工事を実施するものである。
ILS装置一式</t>
    <rPh sb="0" eb="3">
      <t>ホンコウジ</t>
    </rPh>
    <rPh sb="5" eb="7">
      <t>イカ</t>
    </rPh>
    <rPh sb="8" eb="10">
      <t>テッキョ</t>
    </rPh>
    <rPh sb="10" eb="12">
      <t>コウジ</t>
    </rPh>
    <rPh sb="13" eb="15">
      <t>ジッシ</t>
    </rPh>
    <rPh sb="27" eb="29">
      <t>ソウチ</t>
    </rPh>
    <rPh sb="29" eb="30">
      <t>イチ</t>
    </rPh>
    <rPh sb="30" eb="31">
      <t>シキ</t>
    </rPh>
    <phoneticPr fontId="1"/>
  </si>
  <si>
    <t>青森空港TAPS運用移行その他工事</t>
    <rPh sb="0" eb="2">
      <t>アオモリ</t>
    </rPh>
    <rPh sb="2" eb="4">
      <t>クウコウ</t>
    </rPh>
    <rPh sb="8" eb="10">
      <t>ウンヨウ</t>
    </rPh>
    <rPh sb="10" eb="12">
      <t>イコウ</t>
    </rPh>
    <rPh sb="14" eb="15">
      <t>タ</t>
    </rPh>
    <rPh sb="15" eb="17">
      <t>コウジ</t>
    </rPh>
    <phoneticPr fontId="15"/>
  </si>
  <si>
    <t>青森市（青森空港）</t>
    <rPh sb="0" eb="3">
      <t>アオモリシ</t>
    </rPh>
    <rPh sb="4" eb="6">
      <t>アオモリ</t>
    </rPh>
    <rPh sb="6" eb="8">
      <t>クウコウ</t>
    </rPh>
    <phoneticPr fontId="1"/>
  </si>
  <si>
    <t>青森</t>
    <rPh sb="0" eb="2">
      <t>アオモリ</t>
    </rPh>
    <phoneticPr fontId="15"/>
  </si>
  <si>
    <t>花巻空港ILS更新工事外２件工事
（花巻空港ILS更新工事）</t>
    <rPh sb="18" eb="20">
      <t>ハナマキ</t>
    </rPh>
    <rPh sb="20" eb="22">
      <t>クウコウ</t>
    </rPh>
    <rPh sb="25" eb="27">
      <t>コウシン</t>
    </rPh>
    <rPh sb="27" eb="29">
      <t>コウジ</t>
    </rPh>
    <phoneticPr fontId="15"/>
  </si>
  <si>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</si>
  <si>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</si>
  <si>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5"/>
  </si>
  <si>
    <t>本工事は、以下の更新工事を実施するものである。
ILS装置一式</t>
    <rPh sb="0" eb="3">
      <t>ホンコウジ</t>
    </rPh>
    <rPh sb="5" eb="7">
      <t>イカ</t>
    </rPh>
    <rPh sb="8" eb="10">
      <t>コウシン</t>
    </rPh>
    <rPh sb="10" eb="12">
      <t>コウジ</t>
    </rPh>
    <rPh sb="13" eb="15">
      <t>ジッシ</t>
    </rPh>
    <rPh sb="27" eb="29">
      <t>ソウチ</t>
    </rPh>
    <rPh sb="29" eb="30">
      <t>イチ</t>
    </rPh>
    <rPh sb="30" eb="31">
      <t>シキ</t>
    </rPh>
    <phoneticPr fontId="1"/>
  </si>
  <si>
    <t>花巻空港ILS更新工事外２件工事
（花巻空港FACE運空端末撤去工事）</t>
    <rPh sb="18" eb="20">
      <t>ハナマキ</t>
    </rPh>
    <rPh sb="20" eb="22">
      <t>クウコウ</t>
    </rPh>
    <rPh sb="26" eb="32">
      <t>ウンクウタンマツテッキョ</t>
    </rPh>
    <rPh sb="32" eb="34">
      <t>コウジ</t>
    </rPh>
    <phoneticPr fontId="15"/>
  </si>
  <si>
    <t>花巻空港ILS更新工事外２件工事
（次期航空保安情報ネットワーク整備工事 花巻空港出張所）</t>
    <rPh sb="37" eb="39">
      <t>ハナマキ</t>
    </rPh>
    <rPh sb="39" eb="41">
      <t>クウコウ</t>
    </rPh>
    <rPh sb="41" eb="44">
      <t>シュッチョウジョ</t>
    </rPh>
    <phoneticPr fontId="2"/>
  </si>
  <si>
    <t>函館空港仮設LOC設置工事</t>
    <rPh sb="4" eb="6">
      <t>カセツ</t>
    </rPh>
    <rPh sb="9" eb="11">
      <t>セッチ</t>
    </rPh>
    <phoneticPr fontId="15"/>
  </si>
  <si>
    <t>函館市（函館空港）</t>
    <rPh sb="0" eb="2">
      <t>ハコダテ</t>
    </rPh>
    <rPh sb="2" eb="3">
      <t>シ</t>
    </rPh>
    <rPh sb="4" eb="6">
      <t>ハコダテ</t>
    </rPh>
    <rPh sb="6" eb="8">
      <t>クウコウ</t>
    </rPh>
    <phoneticPr fontId="1"/>
  </si>
  <si>
    <t>本工事は、以下の設置工事を実施するものである。
仮設LOC装置一式</t>
    <rPh sb="0" eb="3">
      <t>ホンコウジ</t>
    </rPh>
    <rPh sb="5" eb="7">
      <t>イカ</t>
    </rPh>
    <rPh sb="8" eb="10">
      <t>セッチ</t>
    </rPh>
    <rPh sb="10" eb="12">
      <t>コウジ</t>
    </rPh>
    <rPh sb="13" eb="15">
      <t>ジッシ</t>
    </rPh>
    <rPh sb="24" eb="26">
      <t>カセツ</t>
    </rPh>
    <rPh sb="29" eb="31">
      <t>ソウチ</t>
    </rPh>
    <rPh sb="31" eb="32">
      <t>イチ</t>
    </rPh>
    <rPh sb="32" eb="33">
      <t>シキ</t>
    </rPh>
    <phoneticPr fontId="1"/>
  </si>
  <si>
    <t>新千歳空港01R仮設LOC設置工事</t>
    <rPh sb="8" eb="10">
      <t>カセツ</t>
    </rPh>
    <rPh sb="13" eb="15">
      <t>セッチ</t>
    </rPh>
    <phoneticPr fontId="15"/>
  </si>
  <si>
    <t>東京国際空港34R-ILS設置工事</t>
    <phoneticPr fontId="1"/>
  </si>
  <si>
    <t>本工事は、以下の設置工事を実施するものである。
ILS装置一式</t>
    <phoneticPr fontId="1"/>
  </si>
  <si>
    <t>東京国際空港BIRDS撤去工事</t>
    <phoneticPr fontId="1"/>
  </si>
  <si>
    <t>本工事は、以下の撤去工事を実施するものである。
BIRDS装置一式</t>
    <rPh sb="8" eb="10">
      <t>テッキョ</t>
    </rPh>
    <phoneticPr fontId="1"/>
  </si>
  <si>
    <t>東京国際空港A－CDM設置工事外２件工事
（東京国際空港A－CDM設置工事）</t>
    <rPh sb="11" eb="13">
      <t>セッチ</t>
    </rPh>
    <phoneticPr fontId="1"/>
  </si>
  <si>
    <t>本工事は、以下の設置工事を実施するものである。
A-CDM装置一式</t>
    <rPh sb="8" eb="10">
      <t>セッチ</t>
    </rPh>
    <rPh sb="10" eb="12">
      <t>コウジ</t>
    </rPh>
    <phoneticPr fontId="1"/>
  </si>
  <si>
    <t>東京国際空港A－CDM設置工事外２件工事
（次期航空保安情報ネットワーク整備工事 東京空港事務所）</t>
    <rPh sb="11" eb="13">
      <t>セッチ</t>
    </rPh>
    <phoneticPr fontId="1"/>
  </si>
  <si>
    <t>本工事は、以下の設置工事を実施するものである。
次期航空保安情報ネットワーク整備工事 東京空港事務所装置一式</t>
    <rPh sb="8" eb="10">
      <t>セッチ</t>
    </rPh>
    <rPh sb="10" eb="12">
      <t>コウジ</t>
    </rPh>
    <phoneticPr fontId="1"/>
  </si>
  <si>
    <t>東京国際空港A－CDM設置工事外２件工事
（東京国際空港FACE運用端末撤去工事）</t>
    <rPh sb="11" eb="13">
      <t>セッチ</t>
    </rPh>
    <phoneticPr fontId="1"/>
  </si>
  <si>
    <t>本工事は、以下の撤去工事を実施するものである。
FACE運用端末一式</t>
    <rPh sb="8" eb="10">
      <t>テッキョ</t>
    </rPh>
    <rPh sb="10" eb="12">
      <t>コウジ</t>
    </rPh>
    <rPh sb="28" eb="30">
      <t>ウンヨウ</t>
    </rPh>
    <rPh sb="30" eb="32">
      <t>タンマツ</t>
    </rPh>
    <phoneticPr fontId="1"/>
  </si>
  <si>
    <t>東京国際空港Ａ／Ｇ更新その他工事</t>
    <phoneticPr fontId="1"/>
  </si>
  <si>
    <t>本工事は、以下の設置工事を実施するものである。
A/G装置一式</t>
    <rPh sb="8" eb="10">
      <t>セッチ</t>
    </rPh>
    <rPh sb="10" eb="12">
      <t>コウジ</t>
    </rPh>
    <phoneticPr fontId="1"/>
  </si>
  <si>
    <t>成田国際空港新第1TX空中線鉄塔設置工事</t>
    <phoneticPr fontId="1"/>
  </si>
  <si>
    <t>鋼構造物工事業</t>
    <rPh sb="0" eb="1">
      <t>コウ</t>
    </rPh>
    <rPh sb="1" eb="4">
      <t>コウゾウブツ</t>
    </rPh>
    <rPh sb="4" eb="6">
      <t>コウジ</t>
    </rPh>
    <rPh sb="6" eb="7">
      <t>ギョウ</t>
    </rPh>
    <phoneticPr fontId="1"/>
  </si>
  <si>
    <t>本工事は、以下の設置工事を実施するものである。
TX空中線鉄塔一式</t>
    <rPh sb="8" eb="10">
      <t>セッチ</t>
    </rPh>
    <rPh sb="10" eb="12">
      <t>コウジ</t>
    </rPh>
    <rPh sb="26" eb="29">
      <t>クウチュウセン</t>
    </rPh>
    <rPh sb="29" eb="31">
      <t>テットウ</t>
    </rPh>
    <rPh sb="31" eb="33">
      <t>イッシキ</t>
    </rPh>
    <phoneticPr fontId="1"/>
  </si>
  <si>
    <t>東京局FACE運空端末撤去工事外１件工事
（東京局FACE運空端末撤去工事）</t>
    <phoneticPr fontId="1"/>
  </si>
  <si>
    <t>千代田区（東京航空局）</t>
    <rPh sb="0" eb="4">
      <t>チヨダク</t>
    </rPh>
    <rPh sb="5" eb="7">
      <t>トウキョウ</t>
    </rPh>
    <rPh sb="7" eb="10">
      <t>コウクウキョク</t>
    </rPh>
    <phoneticPr fontId="1"/>
  </si>
  <si>
    <t>都心・副都心地区</t>
  </si>
  <si>
    <t>東京局FACE運空端末撤去工事外１件工事
（次期航空保安情報ネットワーク整備工事 東京局）</t>
    <phoneticPr fontId="1"/>
  </si>
  <si>
    <t>箱根ARSR更新工事外2件工事
（箱根ARSR更新工事）</t>
    <rPh sb="0" eb="2">
      <t>ハコネ</t>
    </rPh>
    <rPh sb="6" eb="8">
      <t>コウシン</t>
    </rPh>
    <rPh sb="8" eb="10">
      <t>コウジ</t>
    </rPh>
    <rPh sb="10" eb="11">
      <t>ホカ</t>
    </rPh>
    <rPh sb="12" eb="13">
      <t>ケン</t>
    </rPh>
    <rPh sb="13" eb="15">
      <t>コウジ</t>
    </rPh>
    <phoneticPr fontId="15"/>
  </si>
  <si>
    <t>湯河原町（箱根ARSRサイト）</t>
    <rPh sb="5" eb="7">
      <t>ハコネ</t>
    </rPh>
    <phoneticPr fontId="1"/>
  </si>
  <si>
    <t>県西地区</t>
    <rPh sb="0" eb="1">
      <t>ケン</t>
    </rPh>
    <rPh sb="1" eb="4">
      <t>ニシチク</t>
    </rPh>
    <phoneticPr fontId="1"/>
  </si>
  <si>
    <t>本工事は、以下の更新工事を実施するものである。
ARSR装置一式</t>
    <rPh sb="0" eb="3">
      <t>ホンコウジ</t>
    </rPh>
    <rPh sb="5" eb="7">
      <t>イカ</t>
    </rPh>
    <rPh sb="8" eb="10">
      <t>コウシン</t>
    </rPh>
    <rPh sb="10" eb="12">
      <t>コウジ</t>
    </rPh>
    <rPh sb="13" eb="15">
      <t>ジッシ</t>
    </rPh>
    <rPh sb="28" eb="30">
      <t>ソウチ</t>
    </rPh>
    <rPh sb="30" eb="31">
      <t>イチ</t>
    </rPh>
    <rPh sb="31" eb="32">
      <t>シキ</t>
    </rPh>
    <phoneticPr fontId="1"/>
  </si>
  <si>
    <t>箱根ARSR更新工事外2件工事
（次期航空保安情報ネットワーク整備工事 箱根ARSR局舎）</t>
    <rPh sb="0" eb="2">
      <t>ハコネ</t>
    </rPh>
    <rPh sb="6" eb="8">
      <t>コウシン</t>
    </rPh>
    <rPh sb="8" eb="10">
      <t>コウジ</t>
    </rPh>
    <rPh sb="10" eb="11">
      <t>ホカ</t>
    </rPh>
    <rPh sb="12" eb="13">
      <t>ケン</t>
    </rPh>
    <rPh sb="13" eb="15">
      <t>コウジ</t>
    </rPh>
    <phoneticPr fontId="15"/>
  </si>
  <si>
    <t>箱根ARSR更新工事外2件工事
（次期航空保安情報ネットワーク整備工事 大観山対空送信所）</t>
    <rPh sb="0" eb="2">
      <t>ハコネ</t>
    </rPh>
    <rPh sb="6" eb="8">
      <t>コウシン</t>
    </rPh>
    <rPh sb="8" eb="10">
      <t>コウジ</t>
    </rPh>
    <rPh sb="10" eb="11">
      <t>ホカ</t>
    </rPh>
    <rPh sb="12" eb="13">
      <t>ケン</t>
    </rPh>
    <rPh sb="13" eb="15">
      <t>コウジ</t>
    </rPh>
    <phoneticPr fontId="15"/>
  </si>
  <si>
    <t>湯河原町（箱根対空送信所）</t>
    <rPh sb="5" eb="7">
      <t>ハコネ</t>
    </rPh>
    <rPh sb="7" eb="9">
      <t>タイクウ</t>
    </rPh>
    <rPh sb="9" eb="12">
      <t>ソウシンジョ</t>
    </rPh>
    <phoneticPr fontId="1"/>
  </si>
  <si>
    <t>銚子TACAN更新工事外２件工事
（銚子TACAN更新工事）</t>
    <rPh sb="0" eb="2">
      <t>チョウシ</t>
    </rPh>
    <rPh sb="7" eb="9">
      <t>コウシン</t>
    </rPh>
    <rPh sb="9" eb="11">
      <t>コウジ</t>
    </rPh>
    <rPh sb="11" eb="12">
      <t>ソト</t>
    </rPh>
    <rPh sb="13" eb="14">
      <t>ケン</t>
    </rPh>
    <rPh sb="14" eb="16">
      <t>コウジ</t>
    </rPh>
    <phoneticPr fontId="15"/>
  </si>
  <si>
    <t>本工事は、以下の更新工事を実施するものである。
TACAN装置一式</t>
    <rPh sb="0" eb="3">
      <t>ホンコウジ</t>
    </rPh>
    <rPh sb="5" eb="7">
      <t>イカ</t>
    </rPh>
    <rPh sb="8" eb="10">
      <t>コウシン</t>
    </rPh>
    <rPh sb="10" eb="12">
      <t>コウジ</t>
    </rPh>
    <rPh sb="13" eb="15">
      <t>ジッシ</t>
    </rPh>
    <rPh sb="29" eb="31">
      <t>ソウチ</t>
    </rPh>
    <rPh sb="31" eb="32">
      <t>イチ</t>
    </rPh>
    <rPh sb="32" eb="33">
      <t>シキ</t>
    </rPh>
    <phoneticPr fontId="1"/>
  </si>
  <si>
    <t>銚子TACAN更新工事外２件工事
（航空情報センター飛行情報処理システム撤去工事）</t>
    <rPh sb="18" eb="22">
      <t>コウクウジョウホウ</t>
    </rPh>
    <rPh sb="26" eb="32">
      <t>ヒコウジョウホウショリ</t>
    </rPh>
    <rPh sb="36" eb="38">
      <t>テッキョ</t>
    </rPh>
    <rPh sb="38" eb="40">
      <t>コウジ</t>
    </rPh>
    <phoneticPr fontId="15"/>
  </si>
  <si>
    <t>成田市（成田空港）</t>
    <rPh sb="0" eb="2">
      <t>ナリタ</t>
    </rPh>
    <rPh sb="2" eb="3">
      <t>シ</t>
    </rPh>
    <rPh sb="4" eb="6">
      <t>ナリタ</t>
    </rPh>
    <rPh sb="6" eb="8">
      <t>クウコウ</t>
    </rPh>
    <phoneticPr fontId="1"/>
  </si>
  <si>
    <t>銚子TACAN更新工事外２件工事
（次期航空保安情報ネットワーク整備工事 成田空港事務所）</t>
    <rPh sb="37" eb="39">
      <t>ナリタ</t>
    </rPh>
    <rPh sb="39" eb="41">
      <t>クウコウ</t>
    </rPh>
    <rPh sb="41" eb="44">
      <t>ジムショ</t>
    </rPh>
    <phoneticPr fontId="2"/>
  </si>
  <si>
    <t>新島TACAN撤去工事</t>
    <rPh sb="0" eb="2">
      <t>ニイジマ</t>
    </rPh>
    <rPh sb="7" eb="9">
      <t>テッキョ</t>
    </rPh>
    <rPh sb="9" eb="11">
      <t>コウジ</t>
    </rPh>
    <phoneticPr fontId="15"/>
  </si>
  <si>
    <t>新島村（新島TACANサイト）</t>
    <rPh sb="0" eb="2">
      <t>ニイジマ</t>
    </rPh>
    <rPh sb="2" eb="3">
      <t>ムラ</t>
    </rPh>
    <rPh sb="4" eb="6">
      <t>ニイジマ</t>
    </rPh>
    <phoneticPr fontId="1"/>
  </si>
  <si>
    <t>本工事は、以下の撤去工事を実施するものである。
TACAN装置一式</t>
    <rPh sb="0" eb="3">
      <t>ホンコウジ</t>
    </rPh>
    <rPh sb="5" eb="7">
      <t>イカ</t>
    </rPh>
    <rPh sb="8" eb="10">
      <t>テッキョ</t>
    </rPh>
    <rPh sb="10" eb="12">
      <t>コウジ</t>
    </rPh>
    <rPh sb="13" eb="15">
      <t>ジッシ</t>
    </rPh>
    <rPh sb="29" eb="31">
      <t>ソウチ</t>
    </rPh>
    <rPh sb="31" eb="32">
      <t>イチ</t>
    </rPh>
    <rPh sb="32" eb="33">
      <t>シキ</t>
    </rPh>
    <phoneticPr fontId="1"/>
  </si>
  <si>
    <t>友部国際対空通信設備更新工事外３件工事
（友部国際対空通信設備更新工事）</t>
    <phoneticPr fontId="1"/>
  </si>
  <si>
    <t>笠間市（友部送信所）</t>
    <rPh sb="0" eb="3">
      <t>カサマシ</t>
    </rPh>
    <rPh sb="4" eb="6">
      <t>トモベ</t>
    </rPh>
    <rPh sb="6" eb="9">
      <t>ソウシンジョ</t>
    </rPh>
    <phoneticPr fontId="1"/>
  </si>
  <si>
    <t>本工事は、以下の更新工事を実施するものである。
HF装置一式</t>
    <rPh sb="0" eb="3">
      <t>ホンコウジ</t>
    </rPh>
    <rPh sb="5" eb="7">
      <t>イカ</t>
    </rPh>
    <rPh sb="8" eb="10">
      <t>コウシン</t>
    </rPh>
    <rPh sb="10" eb="12">
      <t>コウジ</t>
    </rPh>
    <rPh sb="13" eb="15">
      <t>ジッシ</t>
    </rPh>
    <rPh sb="26" eb="28">
      <t>ソウチ</t>
    </rPh>
    <rPh sb="28" eb="29">
      <t>イチ</t>
    </rPh>
    <rPh sb="29" eb="30">
      <t>シキ</t>
    </rPh>
    <phoneticPr fontId="1"/>
  </si>
  <si>
    <t>友部国際対空通信設備更新工事外３件工事
（坂戸国際対空通信設備更新工事）</t>
    <phoneticPr fontId="1"/>
  </si>
  <si>
    <t>埼玉県</t>
    <rPh sb="0" eb="3">
      <t>サイタマケン</t>
    </rPh>
    <phoneticPr fontId="1"/>
  </si>
  <si>
    <t>鶴ヶ島市（坂戸受信所）</t>
    <rPh sb="5" eb="7">
      <t>サカド</t>
    </rPh>
    <rPh sb="7" eb="9">
      <t>ジュシン</t>
    </rPh>
    <rPh sb="9" eb="10">
      <t>トコロ</t>
    </rPh>
    <phoneticPr fontId="1"/>
  </si>
  <si>
    <t>飯能地区</t>
    <rPh sb="0" eb="2">
      <t>ハンノウ</t>
    </rPh>
    <rPh sb="2" eb="4">
      <t>チク</t>
    </rPh>
    <phoneticPr fontId="1"/>
  </si>
  <si>
    <t>友部国際対空通信設備更新工事外３件工事
（次期航空保安情報ネットワーク整備工事 友部送信所）</t>
    <phoneticPr fontId="1"/>
  </si>
  <si>
    <t>友部国際対空通信設備更新工事外３件工事
（次期航空保安情報ネットワーク整備工事 坂戸受信所）</t>
    <phoneticPr fontId="1"/>
  </si>
  <si>
    <t>仙台HMU撤去工事外５件工事
（仙台HMU撤去工事）</t>
    <rPh sb="16" eb="18">
      <t>センダイ</t>
    </rPh>
    <rPh sb="21" eb="23">
      <t>テッキョ</t>
    </rPh>
    <rPh sb="23" eb="25">
      <t>コウジ</t>
    </rPh>
    <phoneticPr fontId="15"/>
  </si>
  <si>
    <t>仙台HMU撤去工事外５件工事
（石巻HMU撤去工事）</t>
    <rPh sb="21" eb="23">
      <t>テッキョ</t>
    </rPh>
    <rPh sb="23" eb="25">
      <t>コウジ</t>
    </rPh>
    <phoneticPr fontId="15"/>
  </si>
  <si>
    <t>石巻市（上品山ARSRサイト・対空送信所）</t>
    <rPh sb="0" eb="3">
      <t>イシノマキシ</t>
    </rPh>
    <rPh sb="4" eb="5">
      <t>ウエ</t>
    </rPh>
    <rPh sb="5" eb="6">
      <t>シナ</t>
    </rPh>
    <rPh sb="6" eb="7">
      <t>ヤマ</t>
    </rPh>
    <rPh sb="15" eb="17">
      <t>タイクウ</t>
    </rPh>
    <rPh sb="17" eb="20">
      <t>ソウシンジョ</t>
    </rPh>
    <phoneticPr fontId="1"/>
  </si>
  <si>
    <t>石巻</t>
    <rPh sb="0" eb="2">
      <t>イシノマキ</t>
    </rPh>
    <phoneticPr fontId="15"/>
  </si>
  <si>
    <t>仙台HMU撤去工事外５件工事
（次期航空保安情報ネットワーク整備工事 上品山ARSR局舎）</t>
    <rPh sb="35" eb="37">
      <t>ジョウヒン</t>
    </rPh>
    <rPh sb="37" eb="38">
      <t>ヤマ</t>
    </rPh>
    <rPh sb="42" eb="44">
      <t>キョクシャ</t>
    </rPh>
    <phoneticPr fontId="2"/>
  </si>
  <si>
    <t>仙台HMU撤去工事外５件工事
（山形HMU撤去工事）</t>
    <phoneticPr fontId="1"/>
  </si>
  <si>
    <t>東根市（山形空港）</t>
    <rPh sb="0" eb="3">
      <t>ヒガシネシ</t>
    </rPh>
    <rPh sb="4" eb="6">
      <t>ヤマガタ</t>
    </rPh>
    <rPh sb="6" eb="8">
      <t>クウコウ</t>
    </rPh>
    <phoneticPr fontId="1"/>
  </si>
  <si>
    <t>山形</t>
    <rPh sb="0" eb="2">
      <t>ヤマガタ</t>
    </rPh>
    <phoneticPr fontId="15"/>
  </si>
  <si>
    <t>仙台HMU撤去工事外５件工事
（山形空港FACE運空端末撤去工事）</t>
    <rPh sb="16" eb="18">
      <t>ヤマガタ</t>
    </rPh>
    <rPh sb="18" eb="20">
      <t>クウコウ</t>
    </rPh>
    <rPh sb="24" eb="28">
      <t>ウンクウタンマツ</t>
    </rPh>
    <rPh sb="28" eb="30">
      <t>テッキョ</t>
    </rPh>
    <rPh sb="30" eb="32">
      <t>コウジ</t>
    </rPh>
    <phoneticPr fontId="15"/>
  </si>
  <si>
    <t>仙台HMU撤去工事外５件工事
（次期航空保安情報ネットワーク整備工事 山形空港出張所）</t>
    <rPh sb="35" eb="37">
      <t>ヤマガタ</t>
    </rPh>
    <rPh sb="37" eb="39">
      <t>クウコウ</t>
    </rPh>
    <rPh sb="39" eb="42">
      <t>シュッチョウジョ</t>
    </rPh>
    <phoneticPr fontId="2"/>
  </si>
  <si>
    <t>仙南白石HMU撤去工事外４件工事
（仙南白石HMU撤去工事）</t>
    <phoneticPr fontId="1"/>
  </si>
  <si>
    <t>白石市（ＮＴＴ仙南白石ビル）</t>
    <rPh sb="0" eb="2">
      <t>シロイシ</t>
    </rPh>
    <rPh sb="2" eb="3">
      <t>シ</t>
    </rPh>
    <phoneticPr fontId="1"/>
  </si>
  <si>
    <t>仙南白石HMU撤去工事外４件工事
（二本松HMU撤去工事）</t>
    <phoneticPr fontId="1"/>
  </si>
  <si>
    <t>二本松市（ＮＴＴ二本松局舎）</t>
    <rPh sb="0" eb="4">
      <t>ニホンマツシ</t>
    </rPh>
    <phoneticPr fontId="1"/>
  </si>
  <si>
    <t>仙南白石HMU撤去工事外４件工事
（村上HMU撤去工事）</t>
    <phoneticPr fontId="1"/>
  </si>
  <si>
    <t>村上市（NTT東日本村上局）</t>
    <rPh sb="0" eb="3">
      <t>ムラカミシ</t>
    </rPh>
    <rPh sb="7" eb="8">
      <t>ヒガシ</t>
    </rPh>
    <rPh sb="8" eb="10">
      <t>ニホン</t>
    </rPh>
    <rPh sb="10" eb="12">
      <t>ムラカミ</t>
    </rPh>
    <rPh sb="12" eb="13">
      <t>キョク</t>
    </rPh>
    <phoneticPr fontId="1"/>
  </si>
  <si>
    <t>仙南白石HMU撤去工事外４件工事
（三条HMU撤去工事）</t>
    <phoneticPr fontId="1"/>
  </si>
  <si>
    <t>三条市（NTT東日本三条局）</t>
    <rPh sb="0" eb="2">
      <t>サンジョウ</t>
    </rPh>
    <rPh sb="2" eb="3">
      <t>シ</t>
    </rPh>
    <rPh sb="7" eb="8">
      <t>ヒガシ</t>
    </rPh>
    <rPh sb="8" eb="10">
      <t>ニホン</t>
    </rPh>
    <rPh sb="10" eb="12">
      <t>サンジョウ</t>
    </rPh>
    <rPh sb="12" eb="13">
      <t>キョク</t>
    </rPh>
    <phoneticPr fontId="1"/>
  </si>
  <si>
    <t>仙南白石HMU撤去工事外４件工事
（佐和田HMU撤去工事）</t>
    <phoneticPr fontId="1"/>
  </si>
  <si>
    <t>佐渡市（NTT東日本佐渡局）</t>
    <rPh sb="0" eb="2">
      <t>サド</t>
    </rPh>
    <rPh sb="2" eb="3">
      <t>シ</t>
    </rPh>
    <rPh sb="7" eb="8">
      <t>ヒガシ</t>
    </rPh>
    <rPh sb="8" eb="10">
      <t>ニホン</t>
    </rPh>
    <rPh sb="10" eb="12">
      <t>サド</t>
    </rPh>
    <rPh sb="12" eb="13">
      <t>キョク</t>
    </rPh>
    <phoneticPr fontId="1"/>
  </si>
  <si>
    <t>東京国際空港非常用ターミナルレーダー撤去工事</t>
    <phoneticPr fontId="1"/>
  </si>
  <si>
    <t>本工事は、以下の撤去工事を実施するものである。
非常用ターミナルレーダー一式</t>
    <rPh sb="0" eb="3">
      <t>ホンコウジ</t>
    </rPh>
    <rPh sb="5" eb="7">
      <t>イカ</t>
    </rPh>
    <rPh sb="8" eb="10">
      <t>テッキョ</t>
    </rPh>
    <rPh sb="10" eb="12">
      <t>コウジ</t>
    </rPh>
    <rPh sb="13" eb="15">
      <t>ジッシ</t>
    </rPh>
    <rPh sb="24" eb="27">
      <t>ヒジョウヨウ</t>
    </rPh>
    <rPh sb="36" eb="37">
      <t>イチ</t>
    </rPh>
    <rPh sb="37" eb="38">
      <t>シキ</t>
    </rPh>
    <phoneticPr fontId="1"/>
  </si>
  <si>
    <t>令和8年</t>
  </si>
  <si>
    <t>第2四半期</t>
    <phoneticPr fontId="1"/>
  </si>
  <si>
    <t>第2四半期</t>
  </si>
  <si>
    <t>東京国際空港Ｂ滑走路連鎖式閃光灯改良その他工事</t>
    <rPh sb="0" eb="2">
      <t>トウキョウ</t>
    </rPh>
    <rPh sb="2" eb="6">
      <t>コクサイクウコウ</t>
    </rPh>
    <rPh sb="7" eb="10">
      <t>カッソウロ</t>
    </rPh>
    <rPh sb="10" eb="16">
      <t>レンサシキセンコウトウ</t>
    </rPh>
    <rPh sb="16" eb="18">
      <t>カイリョウ</t>
    </rPh>
    <rPh sb="20" eb="23">
      <t>タコウジ</t>
    </rPh>
    <phoneticPr fontId="1"/>
  </si>
  <si>
    <t>本工事は、東京国際空港のＢ滑走路２２側連鎖式閃光灯のＬＥＤ化工事、Ｆ誘導路移設に伴うケーブル切替工事、誘導路灯の設置等を行う。
・Ｂ滑走路２２側連鎖式閃光灯改良その他工事
・Ｆ誘導路ケーブル切替工事</t>
    <rPh sb="0" eb="3">
      <t>ホンコウジ</t>
    </rPh>
    <rPh sb="5" eb="11">
      <t>トウキョウコクサイクウコウ</t>
    </rPh>
    <rPh sb="13" eb="16">
      <t>カッソウロ</t>
    </rPh>
    <rPh sb="18" eb="19">
      <t>ガワ</t>
    </rPh>
    <rPh sb="19" eb="24">
      <t>レンサシキセンコウ</t>
    </rPh>
    <rPh sb="24" eb="25">
      <t>トウ</t>
    </rPh>
    <rPh sb="29" eb="30">
      <t>カ</t>
    </rPh>
    <rPh sb="30" eb="32">
      <t>コウジ</t>
    </rPh>
    <rPh sb="34" eb="37">
      <t>ユウドウロ</t>
    </rPh>
    <rPh sb="37" eb="39">
      <t>イセツ</t>
    </rPh>
    <rPh sb="40" eb="41">
      <t>トモナ</t>
    </rPh>
    <rPh sb="46" eb="48">
      <t>キリカエ</t>
    </rPh>
    <rPh sb="48" eb="50">
      <t>コウジ</t>
    </rPh>
    <rPh sb="51" eb="55">
      <t>ユウドウロトウ</t>
    </rPh>
    <rPh sb="56" eb="58">
      <t>セッチ</t>
    </rPh>
    <rPh sb="58" eb="59">
      <t>トウ</t>
    </rPh>
    <rPh sb="60" eb="61">
      <t>オコナ</t>
    </rPh>
    <rPh sb="66" eb="69">
      <t>カッソウロ</t>
    </rPh>
    <rPh sb="71" eb="72">
      <t>ガワ</t>
    </rPh>
    <rPh sb="72" eb="74">
      <t>レンサ</t>
    </rPh>
    <rPh sb="74" eb="75">
      <t>シキ</t>
    </rPh>
    <rPh sb="75" eb="77">
      <t>センコウ</t>
    </rPh>
    <rPh sb="77" eb="78">
      <t>トウ</t>
    </rPh>
    <rPh sb="78" eb="80">
      <t>カイリョウ</t>
    </rPh>
    <rPh sb="82" eb="83">
      <t>タ</t>
    </rPh>
    <rPh sb="83" eb="85">
      <t>コウジ</t>
    </rPh>
    <rPh sb="88" eb="91">
      <t>ユウドウロ</t>
    </rPh>
    <rPh sb="95" eb="97">
      <t>キリカエ</t>
    </rPh>
    <rPh sb="97" eb="99">
      <t>コウジ</t>
    </rPh>
    <phoneticPr fontId="1"/>
  </si>
  <si>
    <t>(仮)新潟空港28側進入灯ケーブル切替工事</t>
    <rPh sb="1" eb="2">
      <t>カリ</t>
    </rPh>
    <rPh sb="3" eb="7">
      <t>ニイガタクウコウ</t>
    </rPh>
    <rPh sb="9" eb="13">
      <t>ガワシンニュウトウ</t>
    </rPh>
    <rPh sb="17" eb="19">
      <t>キリカエ</t>
    </rPh>
    <rPh sb="19" eb="21">
      <t>コウジ</t>
    </rPh>
    <phoneticPr fontId="1"/>
  </si>
  <si>
    <t>新潟市(新潟空港)</t>
    <rPh sb="0" eb="3">
      <t>ニイガタシ</t>
    </rPh>
    <rPh sb="4" eb="8">
      <t>ニイガタクウコウ</t>
    </rPh>
    <phoneticPr fontId="1"/>
  </si>
  <si>
    <t>本工事は、新潟空港の28側進入灯橋梁護岸部の整備に伴う既設高圧ケーブル等の切り回し工事を行う。</t>
    <rPh sb="0" eb="3">
      <t>ホンコウジ</t>
    </rPh>
    <rPh sb="5" eb="9">
      <t>ニイガタクウコウ</t>
    </rPh>
    <rPh sb="12" eb="13">
      <t>ガワ</t>
    </rPh>
    <rPh sb="13" eb="18">
      <t>シンニュウトウキョウリョウ</t>
    </rPh>
    <rPh sb="18" eb="21">
      <t>ゴガンブ</t>
    </rPh>
    <rPh sb="22" eb="24">
      <t>セイビ</t>
    </rPh>
    <rPh sb="25" eb="26">
      <t>トモナ</t>
    </rPh>
    <rPh sb="27" eb="29">
      <t>キセツ</t>
    </rPh>
    <rPh sb="29" eb="31">
      <t>コウアツ</t>
    </rPh>
    <rPh sb="35" eb="36">
      <t>トウ</t>
    </rPh>
    <rPh sb="37" eb="38">
      <t>キ</t>
    </rPh>
    <rPh sb="39" eb="40">
      <t>マワ</t>
    </rPh>
    <rPh sb="41" eb="43">
      <t>コウジ</t>
    </rPh>
    <rPh sb="44" eb="45">
      <t>オコナ</t>
    </rPh>
    <phoneticPr fontId="1"/>
  </si>
  <si>
    <t>新潟空港B滑走路中心線灯改良その他工事</t>
    <rPh sb="0" eb="4">
      <t>ニイガタクウコウ</t>
    </rPh>
    <rPh sb="5" eb="14">
      <t>カッソウロチュウシンセントウカイリョウ</t>
    </rPh>
    <rPh sb="16" eb="17">
      <t>タ</t>
    </rPh>
    <rPh sb="17" eb="19">
      <t>コウジ</t>
    </rPh>
    <phoneticPr fontId="1"/>
  </si>
  <si>
    <t>本工事は、新潟空港(B滑走路、C-2誘導路)の舗装改良工事に伴う滑走路中心線灯、滑走路灯、接地帯灯、誘導路中心線灯、誘導路灯の撤去、設置及びケーブル等の布設、仮設及び撤去を行う。</t>
    <rPh sb="5" eb="9">
      <t>ニイガタクウコウ</t>
    </rPh>
    <rPh sb="11" eb="14">
      <t>カッソウロ</t>
    </rPh>
    <rPh sb="18" eb="21">
      <t>ユウドウロ</t>
    </rPh>
    <rPh sb="23" eb="29">
      <t>ホソウカイリョウコウジ</t>
    </rPh>
    <rPh sb="30" eb="31">
      <t>トモナ</t>
    </rPh>
    <rPh sb="32" eb="39">
      <t>カッソウロチュウシンセントウ</t>
    </rPh>
    <rPh sb="40" eb="44">
      <t>カッソウロトウ</t>
    </rPh>
    <rPh sb="45" eb="49">
      <t>セッチタイトウ</t>
    </rPh>
    <rPh sb="50" eb="57">
      <t>ユウドウロチュウシンセントウ</t>
    </rPh>
    <rPh sb="58" eb="62">
      <t>ユウドウロトウ</t>
    </rPh>
    <rPh sb="63" eb="65">
      <t>テッキョ</t>
    </rPh>
    <rPh sb="66" eb="68">
      <t>セッチ</t>
    </rPh>
    <rPh sb="68" eb="69">
      <t>オヨ</t>
    </rPh>
    <rPh sb="74" eb="75">
      <t>トウ</t>
    </rPh>
    <rPh sb="76" eb="78">
      <t>フセツ</t>
    </rPh>
    <rPh sb="79" eb="81">
      <t>カセツ</t>
    </rPh>
    <rPh sb="81" eb="82">
      <t>オヨ</t>
    </rPh>
    <rPh sb="83" eb="85">
      <t>テッキョ</t>
    </rPh>
    <rPh sb="86" eb="87">
      <t>オコナ</t>
    </rPh>
    <phoneticPr fontId="1"/>
  </si>
  <si>
    <t>新千歳空港庁舎受配電設備設置その他工事</t>
    <rPh sb="0" eb="3">
      <t>シンチトセ</t>
    </rPh>
    <rPh sb="3" eb="5">
      <t>クウコウ</t>
    </rPh>
    <rPh sb="5" eb="7">
      <t>チョウシャ</t>
    </rPh>
    <rPh sb="7" eb="10">
      <t>ジュハイデン</t>
    </rPh>
    <rPh sb="10" eb="12">
      <t>セツビ</t>
    </rPh>
    <rPh sb="12" eb="14">
      <t>セッチ</t>
    </rPh>
    <rPh sb="16" eb="17">
      <t>タ</t>
    </rPh>
    <rPh sb="17" eb="19">
      <t>コウジ</t>
    </rPh>
    <phoneticPr fontId="1"/>
  </si>
  <si>
    <t>千歳市(新千歳空港)</t>
    <rPh sb="0" eb="2">
      <t>チトセ</t>
    </rPh>
    <rPh sb="2" eb="3">
      <t>シ</t>
    </rPh>
    <rPh sb="4" eb="9">
      <t>シンチトセクウコウ</t>
    </rPh>
    <phoneticPr fontId="1"/>
  </si>
  <si>
    <t>本工事は、新千歳空港の庁舎受配電設備の更新に伴う受配電設備、ケーブル等の設置及び仮設、撤去を行う。</t>
    <phoneticPr fontId="1"/>
  </si>
  <si>
    <t>東京空港事務所</t>
  </si>
  <si>
    <t>東京空港事務所第１庁舎内装改修工事（Ⅲ期）</t>
    <rPh sb="0" eb="8">
      <t>トウキョウクウコウジムショダイ</t>
    </rPh>
    <rPh sb="9" eb="17">
      <t>チョウシャナイソウカイシュウコウジ</t>
    </rPh>
    <rPh sb="18" eb="20">
      <t>サンキ</t>
    </rPh>
    <phoneticPr fontId="1"/>
  </si>
  <si>
    <t>SMCワンフロア化計画に伴う内装改修を実施する。</t>
    <phoneticPr fontId="1"/>
  </si>
  <si>
    <r>
      <t>静岡空港CCS更新その他工事外２件工事
（静岡空港CCS更新</t>
    </r>
    <r>
      <rPr>
        <sz val="11"/>
        <color theme="1"/>
        <rFont val="ＭＳ Ｐゴシック"/>
        <family val="3"/>
        <charset val="128"/>
      </rPr>
      <t>その他工事）</t>
    </r>
    <rPh sb="21" eb="23">
      <t>シズオカ</t>
    </rPh>
    <rPh sb="23" eb="25">
      <t>クウコウ</t>
    </rPh>
    <rPh sb="28" eb="30">
      <t>コウシン</t>
    </rPh>
    <rPh sb="32" eb="33">
      <t>ホカ</t>
    </rPh>
    <rPh sb="33" eb="35">
      <t>コウジ</t>
    </rPh>
    <phoneticPr fontId="15"/>
  </si>
  <si>
    <r>
      <t>福島空港CCS更新その他工事外３件工事
（福島空港CCS更新</t>
    </r>
    <r>
      <rPr>
        <sz val="11"/>
        <color theme="1"/>
        <rFont val="游ゴシック"/>
        <family val="3"/>
        <charset val="128"/>
      </rPr>
      <t>その他工事）</t>
    </r>
    <rPh sb="21" eb="23">
      <t>フクシマ</t>
    </rPh>
    <rPh sb="23" eb="25">
      <t>クウコウ</t>
    </rPh>
    <rPh sb="28" eb="30">
      <t>コウシン</t>
    </rPh>
    <rPh sb="32" eb="33">
      <t>ホカ</t>
    </rPh>
    <rPh sb="33" eb="35">
      <t>コウジ</t>
    </rPh>
    <phoneticPr fontId="15"/>
  </si>
  <si>
    <r>
      <t>下水管敷設　1式（800m）
上水管敷設　1式（9</t>
    </r>
    <r>
      <rPr>
        <sz val="11"/>
        <color theme="1"/>
        <rFont val="Segoe UI Symbol"/>
        <family val="3"/>
      </rPr>
      <t>0</t>
    </r>
    <r>
      <rPr>
        <sz val="11"/>
        <color theme="1"/>
        <rFont val="游ゴシック"/>
        <family val="3"/>
        <charset val="128"/>
      </rPr>
      <t>0</t>
    </r>
    <r>
      <rPr>
        <sz val="11"/>
        <color theme="1"/>
        <rFont val="游ゴシック"/>
        <family val="3"/>
        <charset val="128"/>
        <scheme val="minor"/>
      </rPr>
      <t>m）
舗装工　1式（2,600㎡）
撤去工　1式（16,000㎡）</t>
    </r>
    <rPh sb="0" eb="1">
      <t>シタ</t>
    </rPh>
    <phoneticPr fontId="1"/>
  </si>
  <si>
    <r>
      <t>舗装工　1式（3,400㎡）
電線共同溝　1式（1,900m）
上水管敷設　1式（45</t>
    </r>
    <r>
      <rPr>
        <sz val="11"/>
        <color theme="1"/>
        <rFont val="游ゴシック"/>
        <family val="3"/>
        <charset val="128"/>
      </rPr>
      <t>0</t>
    </r>
    <r>
      <rPr>
        <sz val="11"/>
        <color theme="1"/>
        <rFont val="游ゴシック"/>
        <family val="3"/>
        <charset val="128"/>
        <scheme val="minor"/>
      </rPr>
      <t>m）
下水管敷設　1式（100m）
撤去工　1式（1,400㎡）</t>
    </r>
    <rPh sb="15" eb="20">
      <t>デンセンキョウドウコウ</t>
    </rPh>
    <rPh sb="22" eb="23">
      <t>シキ</t>
    </rPh>
    <phoneticPr fontId="1"/>
  </si>
  <si>
    <t>舗装工　1式（8,180㎡)
用地造成　1式（3,500㎥）
電線共同溝　1式（2,000m)
上水管敷設　1式（90m)
下水管敷設　1式（100ｍ）</t>
    <rPh sb="15" eb="17">
      <t>ヨウチ</t>
    </rPh>
    <rPh sb="17" eb="19">
      <t>ゾウセイ</t>
    </rPh>
    <rPh sb="21" eb="22">
      <t>シキ</t>
    </rPh>
    <rPh sb="31" eb="36">
      <t>デンセンキョウドウコウ</t>
    </rPh>
    <rPh sb="34" eb="36">
      <t>ジョウスイ</t>
    </rPh>
    <rPh sb="36" eb="37">
      <t>カン</t>
    </rPh>
    <rPh sb="37" eb="39">
      <t>フセツ</t>
    </rPh>
    <rPh sb="48" eb="49">
      <t>シキ</t>
    </rPh>
    <rPh sb="51" eb="53">
      <t>ゲスイ</t>
    </rPh>
    <rPh sb="53" eb="54">
      <t>カン</t>
    </rPh>
    <rPh sb="54" eb="56">
      <t>フセツ</t>
    </rPh>
    <rPh sb="62" eb="63">
      <t>シキ</t>
    </rPh>
    <phoneticPr fontId="1"/>
  </si>
  <si>
    <t>秋田市（秋田空港）</t>
    <rPh sb="0" eb="3">
      <t>アキタシ</t>
    </rPh>
    <rPh sb="4" eb="8">
      <t>アキタクウコウ</t>
    </rPh>
    <phoneticPr fontId="1"/>
  </si>
  <si>
    <t>札幌市</t>
    <rPh sb="0" eb="3">
      <t>サッポロシ</t>
    </rPh>
    <phoneticPr fontId="1"/>
  </si>
  <si>
    <t>銚子市（銚子TACANサイト）</t>
    <phoneticPr fontId="1"/>
  </si>
  <si>
    <t>　　なお､ここに掲載する内容は､令和8年4月8日現在の予定であるため、実際に発注する工事がこの掲載と異なる場合、又はここに掲載されない工事が発注される場合があります。</t>
    <rPh sb="42" eb="44">
      <t>コウジ</t>
    </rPh>
    <rPh sb="67" eb="69">
      <t>コウジ</t>
    </rPh>
    <phoneticPr fontId="1"/>
  </si>
  <si>
    <t>　　（掲載内容：令和8年4月8日現在の計画）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</si>
</sst>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sz val="11"/>
      <color theme="1"/>
      <name val="Segoe UI Symbol"/>
      <family val="3"/>
    </font>
    <font>
      <sz val="11"/>
      <color theme="1"/>
      <name val="游ゴシック"/>
      <family val="3"/>
      <charset val="128"/>
    </font>
    <font>
      <b/>
      <sz val="9"/>
      <color theme="1"/>
      <name val="ＭＳ Ｐゴシック"/>
      <family val="2"/>
      <charset val="128"/>
    </font>
    <font>
      <b/>
      <sz val="11"/>
      <color rgb="FFFF0000"/>
      <name val="游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6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8" xfId="0" applyFont="1" applyBorder="1" applyAlignment="1">
      <alignment horizontal="center" vertical="center"/>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40"/>
  <sheetViews>
    <sheetView tabSelected="1" view="pageBreakPreview" zoomScale="70" zoomScaleNormal="100" zoomScaleSheetLayoutView="70" workbookViewId="0">
      <pane ySplit="11" topLeftCell="A12" activePane="bottomLeft" state="frozen"/>
      <selection pane="bottomLeft" activeCell="M13" sqref="M13"/>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44" t="s">
        <v>16</v>
      </c>
      <c r="B1" s="44"/>
      <c r="C1" s="44"/>
      <c r="D1" s="44"/>
      <c r="E1" s="44"/>
      <c r="F1" s="44"/>
      <c r="G1" s="44"/>
      <c r="H1" s="44"/>
      <c r="I1" s="44"/>
      <c r="J1" s="44"/>
      <c r="K1" s="44"/>
      <c r="L1" s="44"/>
      <c r="M1" s="44"/>
      <c r="N1" s="44"/>
      <c r="O1" s="44"/>
      <c r="P1" s="44"/>
    </row>
    <row r="2" spans="1:16" ht="20.100000000000001" customHeight="1" x14ac:dyDescent="0.4">
      <c r="A2" s="44"/>
      <c r="B2" s="44"/>
      <c r="C2" s="44"/>
      <c r="D2" s="44"/>
      <c r="E2" s="44"/>
      <c r="F2" s="44"/>
      <c r="G2" s="44"/>
      <c r="H2" s="44"/>
      <c r="I2" s="44"/>
      <c r="J2" s="44"/>
      <c r="K2" s="44"/>
      <c r="L2" s="44"/>
      <c r="M2" s="44"/>
      <c r="N2" s="44"/>
      <c r="O2" s="44"/>
      <c r="P2" s="44"/>
    </row>
    <row r="3" spans="1:16" s="2" customFormat="1" ht="20.100000000000001" customHeight="1" x14ac:dyDescent="0.4">
      <c r="A3" s="43" t="s">
        <v>18</v>
      </c>
      <c r="B3" s="43"/>
      <c r="C3" s="43"/>
      <c r="D3" s="43"/>
      <c r="E3" s="43"/>
      <c r="F3" s="43"/>
      <c r="G3" s="43"/>
      <c r="H3" s="43"/>
      <c r="I3" s="43"/>
      <c r="J3" s="43"/>
      <c r="K3" s="43"/>
      <c r="L3" s="43"/>
      <c r="M3" s="43"/>
      <c r="N3" s="43"/>
      <c r="O3" s="43"/>
      <c r="P3" s="43"/>
    </row>
    <row r="4" spans="1:16" s="2" customFormat="1" ht="19.5" customHeight="1" x14ac:dyDescent="0.4">
      <c r="A4" s="43" t="s">
        <v>378</v>
      </c>
      <c r="B4" s="43"/>
      <c r="C4" s="43"/>
      <c r="D4" s="43"/>
      <c r="E4" s="43"/>
      <c r="F4" s="43"/>
      <c r="G4" s="43"/>
      <c r="H4" s="43"/>
      <c r="I4" s="43"/>
      <c r="J4" s="43"/>
      <c r="K4" s="43"/>
      <c r="L4" s="43"/>
      <c r="M4" s="43"/>
      <c r="N4" s="43"/>
      <c r="O4" s="43"/>
      <c r="P4" s="43"/>
    </row>
    <row r="5" spans="1:16" s="2" customFormat="1" ht="19.5" customHeight="1" x14ac:dyDescent="0.4">
      <c r="A5" s="42"/>
      <c r="B5" s="42"/>
      <c r="C5" s="42"/>
      <c r="D5" s="42"/>
      <c r="E5" s="42"/>
      <c r="F5" s="42"/>
      <c r="G5" s="42"/>
      <c r="H5" s="42"/>
      <c r="I5" s="42"/>
      <c r="J5" s="42"/>
      <c r="K5" s="42"/>
      <c r="L5" s="42"/>
      <c r="M5" s="42"/>
      <c r="N5" s="42"/>
      <c r="O5" s="42"/>
      <c r="P5" s="42"/>
    </row>
    <row r="6" spans="1:16" s="2" customFormat="1" ht="19.5" customHeight="1" x14ac:dyDescent="0.4">
      <c r="A6" s="45" t="s">
        <v>379</v>
      </c>
      <c r="B6" s="45"/>
      <c r="C6" s="45"/>
      <c r="D6" s="45"/>
      <c r="E6" s="45"/>
      <c r="F6" s="45"/>
      <c r="G6" s="45"/>
      <c r="H6" s="45"/>
      <c r="I6" s="45"/>
      <c r="J6" s="45"/>
      <c r="K6" s="45"/>
      <c r="L6" s="45"/>
      <c r="M6" s="45"/>
      <c r="N6" s="45"/>
      <c r="O6" s="45"/>
      <c r="P6" s="45"/>
    </row>
    <row r="7" spans="1:16" s="3" customFormat="1" x14ac:dyDescent="0.35">
      <c r="A7" s="40"/>
      <c r="B7" s="41"/>
      <c r="C7" s="41"/>
      <c r="D7" s="41"/>
      <c r="E7" s="41"/>
      <c r="F7" s="41"/>
      <c r="G7" s="41"/>
      <c r="H7" s="41"/>
      <c r="I7" s="41"/>
      <c r="J7" s="41"/>
      <c r="K7" s="41"/>
      <c r="L7" s="41"/>
      <c r="M7" s="41"/>
      <c r="N7" s="4"/>
      <c r="O7" s="4"/>
      <c r="P7" s="5"/>
    </row>
    <row r="8" spans="1:16" s="3" customFormat="1" ht="24" customHeight="1" x14ac:dyDescent="0.35">
      <c r="A8" s="46" t="s">
        <v>9</v>
      </c>
      <c r="B8" s="47"/>
      <c r="C8" s="47"/>
      <c r="D8" s="47"/>
      <c r="E8" s="47"/>
      <c r="F8" s="47"/>
      <c r="G8" s="47"/>
      <c r="H8" s="47"/>
      <c r="I8" s="47"/>
      <c r="J8" s="47"/>
      <c r="K8" s="47"/>
      <c r="L8" s="47"/>
      <c r="M8" s="47"/>
      <c r="N8" s="47"/>
      <c r="O8" s="47"/>
      <c r="P8" s="48"/>
    </row>
    <row r="9" spans="1:16" ht="18" x14ac:dyDescent="0.4">
      <c r="A9" s="49" t="s">
        <v>7</v>
      </c>
      <c r="B9" s="49" t="s">
        <v>0</v>
      </c>
      <c r="C9" s="49" t="s">
        <v>1</v>
      </c>
      <c r="D9" s="50" t="s">
        <v>17</v>
      </c>
      <c r="E9" s="52" t="s">
        <v>2</v>
      </c>
      <c r="F9" s="49"/>
      <c r="G9" s="53"/>
      <c r="H9" s="49" t="s">
        <v>15</v>
      </c>
      <c r="I9" s="49" t="s">
        <v>6</v>
      </c>
      <c r="J9" s="49" t="s">
        <v>5</v>
      </c>
      <c r="K9" s="54" t="s">
        <v>13</v>
      </c>
      <c r="L9" s="55"/>
      <c r="M9" s="56"/>
      <c r="N9" s="54" t="s">
        <v>14</v>
      </c>
      <c r="O9" s="55"/>
      <c r="P9" s="56"/>
    </row>
    <row r="10" spans="1:16" ht="33" x14ac:dyDescent="0.4">
      <c r="A10" s="50"/>
      <c r="B10" s="50"/>
      <c r="C10" s="50"/>
      <c r="D10" s="51"/>
      <c r="E10" s="7" t="s">
        <v>3</v>
      </c>
      <c r="F10" s="6" t="s">
        <v>8</v>
      </c>
      <c r="G10" s="8" t="s">
        <v>4</v>
      </c>
      <c r="H10" s="50"/>
      <c r="I10" s="50"/>
      <c r="J10" s="50"/>
      <c r="K10" s="9" t="s">
        <v>12</v>
      </c>
      <c r="L10" s="10" t="s">
        <v>10</v>
      </c>
      <c r="M10" s="11" t="s">
        <v>11</v>
      </c>
      <c r="N10" s="9" t="s">
        <v>12</v>
      </c>
      <c r="O10" s="10" t="s">
        <v>10</v>
      </c>
      <c r="P10" s="11" t="s">
        <v>11</v>
      </c>
    </row>
    <row r="11" spans="1:16" ht="18.75" x14ac:dyDescent="0.4">
      <c r="A11" s="12"/>
      <c r="B11" s="12"/>
      <c r="C11" s="12"/>
      <c r="D11" s="12"/>
      <c r="E11" s="13"/>
      <c r="F11" s="14"/>
      <c r="G11" s="13"/>
      <c r="H11" s="12"/>
      <c r="I11" s="12"/>
      <c r="J11" s="12"/>
      <c r="K11" s="15"/>
      <c r="L11" s="16"/>
      <c r="M11" s="17"/>
      <c r="N11" s="18"/>
      <c r="O11" s="19"/>
      <c r="P11" s="20"/>
    </row>
    <row r="12" spans="1:16" s="32" customFormat="1" ht="99.75" customHeight="1" x14ac:dyDescent="0.4">
      <c r="A12" s="21">
        <v>1</v>
      </c>
      <c r="B12" s="22" t="s">
        <v>19</v>
      </c>
      <c r="C12" s="23" t="s">
        <v>20</v>
      </c>
      <c r="D12" s="24" t="s">
        <v>21</v>
      </c>
      <c r="E12" s="25" t="s">
        <v>22</v>
      </c>
      <c r="F12" s="26" t="s">
        <v>23</v>
      </c>
      <c r="G12" s="27" t="s">
        <v>24</v>
      </c>
      <c r="H12" s="28" t="s">
        <v>25</v>
      </c>
      <c r="I12" s="24" t="s">
        <v>26</v>
      </c>
      <c r="J12" s="21" t="s">
        <v>27</v>
      </c>
      <c r="K12" s="29">
        <v>8</v>
      </c>
      <c r="L12" s="30">
        <v>5</v>
      </c>
      <c r="M12" s="31" t="str">
        <f>IF(L12="－","－",IF(AND(L12&gt;=1,L12&lt;=3),"第4四半期",IF(AND(L12&gt;=4,L12&lt;=6),"第1四半期",IF(AND(L12&gt;=7,L12&lt;=9),"第2四半期",IF(AND(L12&gt;=10,L12&lt;=12),"第3四半期","")))))</f>
        <v>第1四半期</v>
      </c>
      <c r="N12" s="29">
        <v>8</v>
      </c>
      <c r="O12" s="30">
        <v>6</v>
      </c>
      <c r="P12" s="31" t="str">
        <f t="shared" ref="P12:P67" si="0">IF(AND(O12&gt;=1,O12&lt;=3),"第4四半期",IF(AND(O12&gt;=4,O12&lt;=6),"第1四半期",IF(AND(O12&gt;=7,O12&lt;=9),"第2四半期",IF(AND(O12&gt;=10,O12&lt;=12),"第3四半期",""))))</f>
        <v>第1四半期</v>
      </c>
    </row>
    <row r="13" spans="1:16" s="32" customFormat="1" ht="78.599999999999994" customHeight="1" x14ac:dyDescent="0.4">
      <c r="A13" s="21">
        <f>A12+1</f>
        <v>2</v>
      </c>
      <c r="B13" s="22" t="s">
        <v>19</v>
      </c>
      <c r="C13" s="23" t="s">
        <v>20</v>
      </c>
      <c r="D13" s="24" t="s">
        <v>28</v>
      </c>
      <c r="E13" s="25" t="s">
        <v>22</v>
      </c>
      <c r="F13" s="26" t="s">
        <v>29</v>
      </c>
      <c r="G13" s="27" t="s">
        <v>24</v>
      </c>
      <c r="H13" s="28" t="s">
        <v>30</v>
      </c>
      <c r="I13" s="24" t="s">
        <v>31</v>
      </c>
      <c r="J13" s="21" t="s">
        <v>32</v>
      </c>
      <c r="K13" s="29">
        <v>8</v>
      </c>
      <c r="L13" s="30">
        <v>4</v>
      </c>
      <c r="M13" s="31" t="str">
        <f>IF(L13="－","－",IF(AND(L13&gt;=1,L13&lt;=3),"第4四半期",IF(AND(L13&gt;=4,L13&lt;=6),"第1四半期",IF(AND(L13&gt;=7,L13&lt;=9),"第2四半期",IF(AND(L13&gt;=10,L13&lt;=12),"第3四半期","")))))</f>
        <v>第1四半期</v>
      </c>
      <c r="N13" s="29">
        <v>8</v>
      </c>
      <c r="O13" s="30">
        <v>5</v>
      </c>
      <c r="P13" s="31" t="str">
        <f t="shared" si="0"/>
        <v>第1四半期</v>
      </c>
    </row>
    <row r="14" spans="1:16" s="32" customFormat="1" ht="260.10000000000002" customHeight="1" x14ac:dyDescent="0.4">
      <c r="A14" s="21">
        <f t="shared" ref="A14:A71" si="1">A13+1</f>
        <v>3</v>
      </c>
      <c r="B14" s="22" t="s">
        <v>19</v>
      </c>
      <c r="C14" s="23" t="s">
        <v>20</v>
      </c>
      <c r="D14" s="24" t="s">
        <v>33</v>
      </c>
      <c r="E14" s="25" t="s">
        <v>22</v>
      </c>
      <c r="F14" s="26" t="s">
        <v>29</v>
      </c>
      <c r="G14" s="27" t="s">
        <v>24</v>
      </c>
      <c r="H14" s="28" t="s">
        <v>34</v>
      </c>
      <c r="I14" s="24" t="s">
        <v>35</v>
      </c>
      <c r="J14" s="21" t="s">
        <v>36</v>
      </c>
      <c r="K14" s="29">
        <v>8</v>
      </c>
      <c r="L14" s="30">
        <v>4</v>
      </c>
      <c r="M14" s="31" t="str">
        <f>IF(L14="－","－",IF(AND(L14&gt;=1,L14&lt;=3),"第4四半期",IF(AND(L14&gt;=4,L14&lt;=6),"第1四半期",IF(AND(L14&gt;=7,L14&lt;=9),"第2四半期",IF(AND(L14&gt;=10,L14&lt;=12),"第3四半期","")))))</f>
        <v>第1四半期</v>
      </c>
      <c r="N14" s="29">
        <v>8</v>
      </c>
      <c r="O14" s="30">
        <v>4</v>
      </c>
      <c r="P14" s="31" t="str">
        <f t="shared" si="0"/>
        <v>第1四半期</v>
      </c>
    </row>
    <row r="15" spans="1:16" s="32" customFormat="1" ht="84" customHeight="1" x14ac:dyDescent="0.4">
      <c r="A15" s="21">
        <f t="shared" si="1"/>
        <v>4</v>
      </c>
      <c r="B15" s="22" t="s">
        <v>19</v>
      </c>
      <c r="C15" s="23" t="s">
        <v>20</v>
      </c>
      <c r="D15" s="24" t="s">
        <v>37</v>
      </c>
      <c r="E15" s="25" t="s">
        <v>22</v>
      </c>
      <c r="F15" s="26" t="s">
        <v>29</v>
      </c>
      <c r="G15" s="27" t="s">
        <v>24</v>
      </c>
      <c r="H15" s="28" t="s">
        <v>34</v>
      </c>
      <c r="I15" s="24" t="s">
        <v>372</v>
      </c>
      <c r="J15" s="21" t="s">
        <v>36</v>
      </c>
      <c r="K15" s="29">
        <v>8</v>
      </c>
      <c r="L15" s="30">
        <v>4</v>
      </c>
      <c r="M15" s="31" t="str">
        <f t="shared" ref="M15:M22" si="2">IF(L15="－","－",IF(AND(L15&gt;=1,L15&lt;=3),"第4四半期",IF(AND(L15&gt;=4,L15&lt;=6),"第1四半期",IF(AND(L15&gt;=7,L15&lt;=9),"第2四半期",IF(AND(L15&gt;=10,L15&lt;=12),"第3四半期","")))))</f>
        <v>第1四半期</v>
      </c>
      <c r="N15" s="29">
        <v>8</v>
      </c>
      <c r="O15" s="30">
        <v>4</v>
      </c>
      <c r="P15" s="31" t="str">
        <f t="shared" si="0"/>
        <v>第1四半期</v>
      </c>
    </row>
    <row r="16" spans="1:16" s="32" customFormat="1" ht="105" customHeight="1" x14ac:dyDescent="0.4">
      <c r="A16" s="21">
        <f t="shared" si="1"/>
        <v>5</v>
      </c>
      <c r="B16" s="22" t="s">
        <v>19</v>
      </c>
      <c r="C16" s="23" t="s">
        <v>20</v>
      </c>
      <c r="D16" s="24" t="s">
        <v>38</v>
      </c>
      <c r="E16" s="25" t="s">
        <v>22</v>
      </c>
      <c r="F16" s="26" t="s">
        <v>29</v>
      </c>
      <c r="G16" s="27" t="s">
        <v>24</v>
      </c>
      <c r="H16" s="28" t="s">
        <v>34</v>
      </c>
      <c r="I16" s="24" t="s">
        <v>373</v>
      </c>
      <c r="J16" s="21" t="s">
        <v>39</v>
      </c>
      <c r="K16" s="29">
        <v>8</v>
      </c>
      <c r="L16" s="30">
        <v>5</v>
      </c>
      <c r="M16" s="31" t="str">
        <f t="shared" si="2"/>
        <v>第1四半期</v>
      </c>
      <c r="N16" s="29">
        <v>8</v>
      </c>
      <c r="O16" s="30">
        <v>5</v>
      </c>
      <c r="P16" s="31" t="str">
        <f t="shared" si="0"/>
        <v>第1四半期</v>
      </c>
    </row>
    <row r="17" spans="1:16" s="32" customFormat="1" ht="101.45" customHeight="1" x14ac:dyDescent="0.4">
      <c r="A17" s="21">
        <f t="shared" si="1"/>
        <v>6</v>
      </c>
      <c r="B17" s="22" t="s">
        <v>19</v>
      </c>
      <c r="C17" s="23" t="s">
        <v>20</v>
      </c>
      <c r="D17" s="24" t="s">
        <v>40</v>
      </c>
      <c r="E17" s="25" t="s">
        <v>22</v>
      </c>
      <c r="F17" s="26" t="s">
        <v>29</v>
      </c>
      <c r="G17" s="27" t="s">
        <v>24</v>
      </c>
      <c r="H17" s="28" t="s">
        <v>34</v>
      </c>
      <c r="I17" s="24" t="s">
        <v>374</v>
      </c>
      <c r="J17" s="21" t="s">
        <v>39</v>
      </c>
      <c r="K17" s="29">
        <v>8</v>
      </c>
      <c r="L17" s="30">
        <v>5</v>
      </c>
      <c r="M17" s="31" t="str">
        <f t="shared" si="2"/>
        <v>第1四半期</v>
      </c>
      <c r="N17" s="29">
        <v>8</v>
      </c>
      <c r="O17" s="30">
        <v>5</v>
      </c>
      <c r="P17" s="31" t="str">
        <f t="shared" si="0"/>
        <v>第1四半期</v>
      </c>
    </row>
    <row r="18" spans="1:16" s="32" customFormat="1" ht="159.94999999999999" customHeight="1" x14ac:dyDescent="0.4">
      <c r="A18" s="21">
        <f t="shared" si="1"/>
        <v>7</v>
      </c>
      <c r="B18" s="22" t="s">
        <v>19</v>
      </c>
      <c r="C18" s="23" t="s">
        <v>20</v>
      </c>
      <c r="D18" s="24" t="s">
        <v>41</v>
      </c>
      <c r="E18" s="25" t="s">
        <v>22</v>
      </c>
      <c r="F18" s="26" t="s">
        <v>29</v>
      </c>
      <c r="G18" s="27" t="s">
        <v>24</v>
      </c>
      <c r="H18" s="28" t="s">
        <v>34</v>
      </c>
      <c r="I18" s="24" t="s">
        <v>42</v>
      </c>
      <c r="J18" s="21" t="s">
        <v>43</v>
      </c>
      <c r="K18" s="29">
        <v>8</v>
      </c>
      <c r="L18" s="30">
        <v>5</v>
      </c>
      <c r="M18" s="31" t="str">
        <f t="shared" si="2"/>
        <v>第1四半期</v>
      </c>
      <c r="N18" s="29">
        <v>8</v>
      </c>
      <c r="O18" s="30">
        <v>5</v>
      </c>
      <c r="P18" s="31" t="str">
        <f t="shared" si="0"/>
        <v>第1四半期</v>
      </c>
    </row>
    <row r="19" spans="1:16" s="32" customFormat="1" ht="180" customHeight="1" x14ac:dyDescent="0.4">
      <c r="A19" s="21">
        <f t="shared" si="1"/>
        <v>8</v>
      </c>
      <c r="B19" s="22" t="s">
        <v>19</v>
      </c>
      <c r="C19" s="23" t="s">
        <v>20</v>
      </c>
      <c r="D19" s="24" t="s">
        <v>44</v>
      </c>
      <c r="E19" s="25" t="s">
        <v>45</v>
      </c>
      <c r="F19" s="26" t="s">
        <v>46</v>
      </c>
      <c r="G19" s="27"/>
      <c r="H19" s="28" t="s">
        <v>34</v>
      </c>
      <c r="I19" s="24" t="s">
        <v>47</v>
      </c>
      <c r="J19" s="21" t="s">
        <v>32</v>
      </c>
      <c r="K19" s="29">
        <v>8</v>
      </c>
      <c r="L19" s="30">
        <v>5</v>
      </c>
      <c r="M19" s="31" t="str">
        <f t="shared" si="2"/>
        <v>第1四半期</v>
      </c>
      <c r="N19" s="29">
        <v>8</v>
      </c>
      <c r="O19" s="30">
        <v>5</v>
      </c>
      <c r="P19" s="31" t="str">
        <f t="shared" si="0"/>
        <v>第1四半期</v>
      </c>
    </row>
    <row r="20" spans="1:16" s="32" customFormat="1" ht="63.95" customHeight="1" x14ac:dyDescent="0.4">
      <c r="A20" s="21">
        <f t="shared" si="1"/>
        <v>9</v>
      </c>
      <c r="B20" s="22" t="s">
        <v>19</v>
      </c>
      <c r="C20" s="23" t="s">
        <v>20</v>
      </c>
      <c r="D20" s="24" t="s">
        <v>48</v>
      </c>
      <c r="E20" s="25" t="s">
        <v>45</v>
      </c>
      <c r="F20" s="26" t="s">
        <v>46</v>
      </c>
      <c r="G20" s="27"/>
      <c r="H20" s="28" t="s">
        <v>34</v>
      </c>
      <c r="I20" s="24" t="s">
        <v>49</v>
      </c>
      <c r="J20" s="21" t="s">
        <v>50</v>
      </c>
      <c r="K20" s="29">
        <v>8</v>
      </c>
      <c r="L20" s="30">
        <v>5</v>
      </c>
      <c r="M20" s="31" t="str">
        <f t="shared" si="2"/>
        <v>第1四半期</v>
      </c>
      <c r="N20" s="29">
        <v>8</v>
      </c>
      <c r="O20" s="30">
        <v>7</v>
      </c>
      <c r="P20" s="31" t="str">
        <f t="shared" si="0"/>
        <v>第2四半期</v>
      </c>
    </row>
    <row r="21" spans="1:16" s="32" customFormat="1" ht="63.95" customHeight="1" x14ac:dyDescent="0.4">
      <c r="A21" s="21">
        <f t="shared" si="1"/>
        <v>10</v>
      </c>
      <c r="B21" s="22" t="s">
        <v>19</v>
      </c>
      <c r="C21" s="23" t="s">
        <v>20</v>
      </c>
      <c r="D21" s="24" t="s">
        <v>51</v>
      </c>
      <c r="E21" s="25" t="s">
        <v>52</v>
      </c>
      <c r="F21" s="26" t="s">
        <v>53</v>
      </c>
      <c r="G21" s="27"/>
      <c r="H21" s="28" t="s">
        <v>34</v>
      </c>
      <c r="I21" s="24" t="s">
        <v>54</v>
      </c>
      <c r="J21" s="21" t="s">
        <v>55</v>
      </c>
      <c r="K21" s="29">
        <v>8</v>
      </c>
      <c r="L21" s="30">
        <v>4</v>
      </c>
      <c r="M21" s="31" t="str">
        <f t="shared" si="2"/>
        <v>第1四半期</v>
      </c>
      <c r="N21" s="29">
        <v>8</v>
      </c>
      <c r="O21" s="30">
        <v>5</v>
      </c>
      <c r="P21" s="31" t="str">
        <f t="shared" si="0"/>
        <v>第1四半期</v>
      </c>
    </row>
    <row r="22" spans="1:16" s="32" customFormat="1" ht="63.95" customHeight="1" x14ac:dyDescent="0.4">
      <c r="A22" s="21">
        <f t="shared" si="1"/>
        <v>11</v>
      </c>
      <c r="B22" s="22" t="s">
        <v>19</v>
      </c>
      <c r="C22" s="23" t="s">
        <v>20</v>
      </c>
      <c r="D22" s="24" t="s">
        <v>56</v>
      </c>
      <c r="E22" s="25" t="s">
        <v>22</v>
      </c>
      <c r="F22" s="26" t="s">
        <v>29</v>
      </c>
      <c r="G22" s="27" t="s">
        <v>24</v>
      </c>
      <c r="H22" s="28" t="s">
        <v>34</v>
      </c>
      <c r="I22" s="24" t="s">
        <v>57</v>
      </c>
      <c r="J22" s="21" t="s">
        <v>55</v>
      </c>
      <c r="K22" s="29">
        <v>8</v>
      </c>
      <c r="L22" s="30">
        <v>4</v>
      </c>
      <c r="M22" s="31" t="str">
        <f t="shared" si="2"/>
        <v>第1四半期</v>
      </c>
      <c r="N22" s="29">
        <v>8</v>
      </c>
      <c r="O22" s="30">
        <v>5</v>
      </c>
      <c r="P22" s="31" t="str">
        <f t="shared" si="0"/>
        <v>第1四半期</v>
      </c>
    </row>
    <row r="23" spans="1:16" s="32" customFormat="1" ht="63.95" customHeight="1" x14ac:dyDescent="0.4">
      <c r="A23" s="21">
        <f t="shared" si="1"/>
        <v>12</v>
      </c>
      <c r="B23" s="22" t="s">
        <v>19</v>
      </c>
      <c r="C23" s="23" t="s">
        <v>20</v>
      </c>
      <c r="D23" s="24" t="s">
        <v>58</v>
      </c>
      <c r="E23" s="25" t="s">
        <v>59</v>
      </c>
      <c r="F23" s="26" t="s">
        <v>60</v>
      </c>
      <c r="G23" s="27" t="s">
        <v>61</v>
      </c>
      <c r="H23" s="28" t="s">
        <v>62</v>
      </c>
      <c r="I23" s="24" t="s">
        <v>63</v>
      </c>
      <c r="J23" s="21" t="s">
        <v>50</v>
      </c>
      <c r="K23" s="29">
        <v>8</v>
      </c>
      <c r="L23" s="30">
        <v>4</v>
      </c>
      <c r="M23" s="31" t="str">
        <f>IF(L23="－","－",IF(AND(L23&gt;=1,L23&lt;=3),"第4四半期",IF(AND(L23&gt;=4,L23&lt;=6),"第1四半期",IF(AND(L23&gt;=7,L23&lt;=9),"第2四半期",IF(AND(L23&gt;=10,L23&lt;=12),"第3四半期","")))))</f>
        <v>第1四半期</v>
      </c>
      <c r="N23" s="29">
        <v>8</v>
      </c>
      <c r="O23" s="30">
        <v>6</v>
      </c>
      <c r="P23" s="31" t="str">
        <f t="shared" si="0"/>
        <v>第1四半期</v>
      </c>
    </row>
    <row r="24" spans="1:16" s="32" customFormat="1" ht="84" customHeight="1" x14ac:dyDescent="0.4">
      <c r="A24" s="21">
        <f t="shared" si="1"/>
        <v>13</v>
      </c>
      <c r="B24" s="22" t="s">
        <v>19</v>
      </c>
      <c r="C24" s="23" t="s">
        <v>20</v>
      </c>
      <c r="D24" s="24" t="s">
        <v>64</v>
      </c>
      <c r="E24" s="25" t="s">
        <v>65</v>
      </c>
      <c r="F24" s="26" t="s">
        <v>66</v>
      </c>
      <c r="G24" s="27" t="s">
        <v>67</v>
      </c>
      <c r="H24" s="28" t="s">
        <v>62</v>
      </c>
      <c r="I24" s="24" t="s">
        <v>68</v>
      </c>
      <c r="J24" s="21" t="s">
        <v>55</v>
      </c>
      <c r="K24" s="29">
        <v>8</v>
      </c>
      <c r="L24" s="30">
        <v>4</v>
      </c>
      <c r="M24" s="31" t="str">
        <f t="shared" ref="M24:M46" si="3">IF(L24="－","－",IF(AND(L24&gt;=1,L24&lt;=3),"第4四半期",IF(AND(L24&gt;=4,L24&lt;=6),"第1四半期",IF(AND(L24&gt;=7,L24&lt;=9),"第2四半期",IF(AND(L24&gt;=10,L24&lt;=12),"第3四半期","")))))</f>
        <v>第1四半期</v>
      </c>
      <c r="N24" s="29">
        <v>8</v>
      </c>
      <c r="O24" s="30">
        <v>6</v>
      </c>
      <c r="P24" s="31" t="str">
        <f t="shared" si="0"/>
        <v>第1四半期</v>
      </c>
    </row>
    <row r="25" spans="1:16" s="32" customFormat="1" ht="63.95" customHeight="1" x14ac:dyDescent="0.4">
      <c r="A25" s="21">
        <f t="shared" si="1"/>
        <v>14</v>
      </c>
      <c r="B25" s="22" t="s">
        <v>19</v>
      </c>
      <c r="C25" s="23" t="s">
        <v>20</v>
      </c>
      <c r="D25" s="24" t="s">
        <v>69</v>
      </c>
      <c r="E25" s="25" t="s">
        <v>70</v>
      </c>
      <c r="F25" s="26" t="s">
        <v>71</v>
      </c>
      <c r="G25" s="27" t="s">
        <v>72</v>
      </c>
      <c r="H25" s="28" t="s">
        <v>62</v>
      </c>
      <c r="I25" s="24" t="s">
        <v>73</v>
      </c>
      <c r="J25" s="21" t="s">
        <v>55</v>
      </c>
      <c r="K25" s="29">
        <v>8</v>
      </c>
      <c r="L25" s="30">
        <v>4</v>
      </c>
      <c r="M25" s="31" t="str">
        <f t="shared" si="3"/>
        <v>第1四半期</v>
      </c>
      <c r="N25" s="29">
        <v>8</v>
      </c>
      <c r="O25" s="30">
        <v>6</v>
      </c>
      <c r="P25" s="31" t="str">
        <f t="shared" si="0"/>
        <v>第1四半期</v>
      </c>
    </row>
    <row r="26" spans="1:16" s="32" customFormat="1" ht="84" customHeight="1" x14ac:dyDescent="0.4">
      <c r="A26" s="21">
        <f t="shared" si="1"/>
        <v>15</v>
      </c>
      <c r="B26" s="22" t="s">
        <v>19</v>
      </c>
      <c r="C26" s="23" t="s">
        <v>20</v>
      </c>
      <c r="D26" s="24" t="s">
        <v>74</v>
      </c>
      <c r="E26" s="25" t="s">
        <v>75</v>
      </c>
      <c r="F26" s="26" t="s">
        <v>76</v>
      </c>
      <c r="G26" s="27" t="s">
        <v>77</v>
      </c>
      <c r="H26" s="28" t="s">
        <v>62</v>
      </c>
      <c r="I26" s="24" t="s">
        <v>78</v>
      </c>
      <c r="J26" s="21" t="s">
        <v>79</v>
      </c>
      <c r="K26" s="29">
        <v>8</v>
      </c>
      <c r="L26" s="30">
        <v>4</v>
      </c>
      <c r="M26" s="31" t="str">
        <f t="shared" si="3"/>
        <v>第1四半期</v>
      </c>
      <c r="N26" s="29">
        <v>8</v>
      </c>
      <c r="O26" s="30">
        <v>6</v>
      </c>
      <c r="P26" s="31" t="str">
        <f t="shared" si="0"/>
        <v>第1四半期</v>
      </c>
    </row>
    <row r="27" spans="1:16" s="32" customFormat="1" ht="63.95" customHeight="1" x14ac:dyDescent="0.4">
      <c r="A27" s="21">
        <f t="shared" si="1"/>
        <v>16</v>
      </c>
      <c r="B27" s="22" t="s">
        <v>19</v>
      </c>
      <c r="C27" s="23" t="s">
        <v>20</v>
      </c>
      <c r="D27" s="24" t="s">
        <v>80</v>
      </c>
      <c r="E27" s="25" t="s">
        <v>22</v>
      </c>
      <c r="F27" s="26" t="s">
        <v>81</v>
      </c>
      <c r="G27" s="27" t="s">
        <v>82</v>
      </c>
      <c r="H27" s="28" t="s">
        <v>62</v>
      </c>
      <c r="I27" s="24" t="s">
        <v>83</v>
      </c>
      <c r="J27" s="21" t="s">
        <v>84</v>
      </c>
      <c r="K27" s="29">
        <v>8</v>
      </c>
      <c r="L27" s="30">
        <v>5</v>
      </c>
      <c r="M27" s="31" t="str">
        <f t="shared" si="3"/>
        <v>第1四半期</v>
      </c>
      <c r="N27" s="29">
        <v>8</v>
      </c>
      <c r="O27" s="30">
        <v>7</v>
      </c>
      <c r="P27" s="31" t="str">
        <f t="shared" si="0"/>
        <v>第2四半期</v>
      </c>
    </row>
    <row r="28" spans="1:16" s="32" customFormat="1" ht="80.099999999999994" customHeight="1" x14ac:dyDescent="0.4">
      <c r="A28" s="21">
        <f t="shared" si="1"/>
        <v>17</v>
      </c>
      <c r="B28" s="22" t="s">
        <v>19</v>
      </c>
      <c r="C28" s="23" t="s">
        <v>20</v>
      </c>
      <c r="D28" s="24" t="s">
        <v>85</v>
      </c>
      <c r="E28" s="25" t="s">
        <v>22</v>
      </c>
      <c r="F28" s="26" t="s">
        <v>23</v>
      </c>
      <c r="G28" s="27" t="s">
        <v>24</v>
      </c>
      <c r="H28" s="28" t="s">
        <v>62</v>
      </c>
      <c r="I28" s="24" t="s">
        <v>86</v>
      </c>
      <c r="J28" s="21" t="s">
        <v>87</v>
      </c>
      <c r="K28" s="29">
        <v>8</v>
      </c>
      <c r="L28" s="30">
        <v>4</v>
      </c>
      <c r="M28" s="31" t="str">
        <f t="shared" si="3"/>
        <v>第1四半期</v>
      </c>
      <c r="N28" s="29">
        <v>8</v>
      </c>
      <c r="O28" s="30">
        <v>6</v>
      </c>
      <c r="P28" s="31" t="str">
        <f t="shared" si="0"/>
        <v>第1四半期</v>
      </c>
    </row>
    <row r="29" spans="1:16" s="32" customFormat="1" ht="63.95" customHeight="1" x14ac:dyDescent="0.4">
      <c r="A29" s="21">
        <f t="shared" si="1"/>
        <v>18</v>
      </c>
      <c r="B29" s="22" t="s">
        <v>19</v>
      </c>
      <c r="C29" s="23" t="s">
        <v>88</v>
      </c>
      <c r="D29" s="24" t="s">
        <v>89</v>
      </c>
      <c r="E29" s="25" t="s">
        <v>52</v>
      </c>
      <c r="F29" s="26" t="s">
        <v>53</v>
      </c>
      <c r="G29" s="27"/>
      <c r="H29" s="28" t="s">
        <v>62</v>
      </c>
      <c r="I29" s="24" t="s">
        <v>90</v>
      </c>
      <c r="J29" s="21" t="s">
        <v>91</v>
      </c>
      <c r="K29" s="29">
        <v>8</v>
      </c>
      <c r="L29" s="30">
        <v>5</v>
      </c>
      <c r="M29" s="31" t="str">
        <f t="shared" si="3"/>
        <v>第1四半期</v>
      </c>
      <c r="N29" s="29">
        <v>8</v>
      </c>
      <c r="O29" s="30">
        <v>9</v>
      </c>
      <c r="P29" s="31" t="str">
        <f t="shared" si="0"/>
        <v>第2四半期</v>
      </c>
    </row>
    <row r="30" spans="1:16" s="32" customFormat="1" ht="86.25" customHeight="1" x14ac:dyDescent="0.4">
      <c r="A30" s="21">
        <f t="shared" si="1"/>
        <v>19</v>
      </c>
      <c r="B30" s="22" t="s">
        <v>19</v>
      </c>
      <c r="C30" s="23" t="s">
        <v>20</v>
      </c>
      <c r="D30" s="24" t="s">
        <v>92</v>
      </c>
      <c r="E30" s="25" t="s">
        <v>93</v>
      </c>
      <c r="F30" s="26" t="s">
        <v>94</v>
      </c>
      <c r="G30" s="27" t="s">
        <v>95</v>
      </c>
      <c r="H30" s="28" t="s">
        <v>62</v>
      </c>
      <c r="I30" s="24" t="s">
        <v>96</v>
      </c>
      <c r="J30" s="21" t="s">
        <v>87</v>
      </c>
      <c r="K30" s="29">
        <v>8</v>
      </c>
      <c r="L30" s="30">
        <v>8</v>
      </c>
      <c r="M30" s="31" t="str">
        <f t="shared" si="3"/>
        <v>第2四半期</v>
      </c>
      <c r="N30" s="29">
        <v>8</v>
      </c>
      <c r="O30" s="30">
        <v>12</v>
      </c>
      <c r="P30" s="31" t="str">
        <f t="shared" si="0"/>
        <v>第3四半期</v>
      </c>
    </row>
    <row r="31" spans="1:16" s="32" customFormat="1" ht="80.099999999999994" customHeight="1" x14ac:dyDescent="0.4">
      <c r="A31" s="21">
        <f t="shared" si="1"/>
        <v>20</v>
      </c>
      <c r="B31" s="22" t="s">
        <v>19</v>
      </c>
      <c r="C31" s="23" t="s">
        <v>20</v>
      </c>
      <c r="D31" s="24" t="s">
        <v>97</v>
      </c>
      <c r="E31" s="25" t="s">
        <v>45</v>
      </c>
      <c r="F31" s="26" t="s">
        <v>46</v>
      </c>
      <c r="G31" s="27"/>
      <c r="H31" s="28" t="s">
        <v>62</v>
      </c>
      <c r="I31" s="24" t="s">
        <v>98</v>
      </c>
      <c r="J31" s="21" t="s">
        <v>79</v>
      </c>
      <c r="K31" s="29">
        <v>8</v>
      </c>
      <c r="L31" s="30">
        <v>4</v>
      </c>
      <c r="M31" s="31" t="str">
        <f t="shared" si="3"/>
        <v>第1四半期</v>
      </c>
      <c r="N31" s="29">
        <v>8</v>
      </c>
      <c r="O31" s="30">
        <v>6</v>
      </c>
      <c r="P31" s="31" t="str">
        <f t="shared" si="0"/>
        <v>第1四半期</v>
      </c>
    </row>
    <row r="32" spans="1:16" s="32" customFormat="1" ht="84" customHeight="1" x14ac:dyDescent="0.4">
      <c r="A32" s="21">
        <f t="shared" si="1"/>
        <v>21</v>
      </c>
      <c r="B32" s="22" t="s">
        <v>19</v>
      </c>
      <c r="C32" s="23" t="s">
        <v>88</v>
      </c>
      <c r="D32" s="24" t="s">
        <v>99</v>
      </c>
      <c r="E32" s="25" t="s">
        <v>22</v>
      </c>
      <c r="F32" s="26" t="s">
        <v>23</v>
      </c>
      <c r="G32" s="27" t="s">
        <v>24</v>
      </c>
      <c r="H32" s="28" t="s">
        <v>62</v>
      </c>
      <c r="I32" s="24" t="s">
        <v>100</v>
      </c>
      <c r="J32" s="21" t="s">
        <v>101</v>
      </c>
      <c r="K32" s="29">
        <v>8</v>
      </c>
      <c r="L32" s="30">
        <v>8</v>
      </c>
      <c r="M32" s="31" t="str">
        <f>IF(L32="－","－",IF(AND(L32&gt;=1,L32&lt;=3),"第4四半期",IF(AND(L32&gt;=4,L32&lt;=6),"第1四半期",IF(AND(L32&gt;=7,L32&lt;=9),"第2四半期",IF(AND(L32&gt;=10,L32&lt;=12),"第3四半期","")))))</f>
        <v>第2四半期</v>
      </c>
      <c r="N32" s="29">
        <v>8</v>
      </c>
      <c r="O32" s="30">
        <v>12</v>
      </c>
      <c r="P32" s="31" t="str">
        <f t="shared" si="0"/>
        <v>第3四半期</v>
      </c>
    </row>
    <row r="33" spans="1:16" s="32" customFormat="1" ht="50.1" customHeight="1" x14ac:dyDescent="0.4">
      <c r="A33" s="21">
        <f t="shared" si="1"/>
        <v>22</v>
      </c>
      <c r="B33" s="22" t="s">
        <v>19</v>
      </c>
      <c r="C33" s="23" t="s">
        <v>20</v>
      </c>
      <c r="D33" s="24" t="s">
        <v>102</v>
      </c>
      <c r="E33" s="25" t="s">
        <v>52</v>
      </c>
      <c r="F33" s="26" t="s">
        <v>103</v>
      </c>
      <c r="G33" s="27"/>
      <c r="H33" s="28" t="s">
        <v>62</v>
      </c>
      <c r="I33" s="24" t="s">
        <v>104</v>
      </c>
      <c r="J33" s="21" t="s">
        <v>84</v>
      </c>
      <c r="K33" s="29">
        <v>8</v>
      </c>
      <c r="L33" s="30">
        <v>8</v>
      </c>
      <c r="M33" s="31" t="str">
        <f t="shared" si="3"/>
        <v>第2四半期</v>
      </c>
      <c r="N33" s="29">
        <v>8</v>
      </c>
      <c r="O33" s="30">
        <v>10</v>
      </c>
      <c r="P33" s="31" t="str">
        <f t="shared" si="0"/>
        <v>第3四半期</v>
      </c>
    </row>
    <row r="34" spans="1:16" s="32" customFormat="1" ht="120" customHeight="1" x14ac:dyDescent="0.4">
      <c r="A34" s="21">
        <f t="shared" si="1"/>
        <v>23</v>
      </c>
      <c r="B34" s="22" t="s">
        <v>19</v>
      </c>
      <c r="C34" s="23" t="s">
        <v>20</v>
      </c>
      <c r="D34" s="24" t="s">
        <v>105</v>
      </c>
      <c r="E34" s="25" t="s">
        <v>93</v>
      </c>
      <c r="F34" s="26" t="s">
        <v>94</v>
      </c>
      <c r="G34" s="27" t="s">
        <v>95</v>
      </c>
      <c r="H34" s="28" t="s">
        <v>62</v>
      </c>
      <c r="I34" s="24" t="s">
        <v>106</v>
      </c>
      <c r="J34" s="21" t="s">
        <v>55</v>
      </c>
      <c r="K34" s="29">
        <v>8</v>
      </c>
      <c r="L34" s="30">
        <v>6</v>
      </c>
      <c r="M34" s="31" t="str">
        <f t="shared" si="3"/>
        <v>第1四半期</v>
      </c>
      <c r="N34" s="29">
        <v>8</v>
      </c>
      <c r="O34" s="30">
        <v>9</v>
      </c>
      <c r="P34" s="31" t="str">
        <f t="shared" si="0"/>
        <v>第2四半期</v>
      </c>
    </row>
    <row r="35" spans="1:16" s="32" customFormat="1" ht="84" customHeight="1" x14ac:dyDescent="0.4">
      <c r="A35" s="21">
        <f t="shared" si="1"/>
        <v>24</v>
      </c>
      <c r="B35" s="22" t="s">
        <v>19</v>
      </c>
      <c r="C35" s="23" t="s">
        <v>20</v>
      </c>
      <c r="D35" s="24" t="s">
        <v>107</v>
      </c>
      <c r="E35" s="25" t="s">
        <v>22</v>
      </c>
      <c r="F35" s="26" t="s">
        <v>23</v>
      </c>
      <c r="G35" s="27" t="s">
        <v>24</v>
      </c>
      <c r="H35" s="28" t="s">
        <v>62</v>
      </c>
      <c r="I35" s="24" t="s">
        <v>108</v>
      </c>
      <c r="J35" s="21" t="s">
        <v>84</v>
      </c>
      <c r="K35" s="29">
        <v>9</v>
      </c>
      <c r="L35" s="30">
        <v>2</v>
      </c>
      <c r="M35" s="31" t="str">
        <f t="shared" si="3"/>
        <v>第4四半期</v>
      </c>
      <c r="N35" s="29">
        <v>9</v>
      </c>
      <c r="O35" s="30">
        <v>4</v>
      </c>
      <c r="P35" s="31" t="str">
        <f t="shared" si="0"/>
        <v>第1四半期</v>
      </c>
    </row>
    <row r="36" spans="1:16" s="32" customFormat="1" ht="63.95" customHeight="1" x14ac:dyDescent="0.4">
      <c r="A36" s="21">
        <f t="shared" si="1"/>
        <v>25</v>
      </c>
      <c r="B36" s="22" t="s">
        <v>19</v>
      </c>
      <c r="C36" s="23" t="s">
        <v>20</v>
      </c>
      <c r="D36" s="24" t="s">
        <v>109</v>
      </c>
      <c r="E36" s="25" t="s">
        <v>22</v>
      </c>
      <c r="F36" s="26" t="s">
        <v>23</v>
      </c>
      <c r="G36" s="27" t="s">
        <v>24</v>
      </c>
      <c r="H36" s="28" t="s">
        <v>62</v>
      </c>
      <c r="I36" s="24" t="s">
        <v>110</v>
      </c>
      <c r="J36" s="21" t="s">
        <v>87</v>
      </c>
      <c r="K36" s="29">
        <v>9</v>
      </c>
      <c r="L36" s="30">
        <v>2</v>
      </c>
      <c r="M36" s="31" t="str">
        <f t="shared" si="3"/>
        <v>第4四半期</v>
      </c>
      <c r="N36" s="29">
        <v>9</v>
      </c>
      <c r="O36" s="30">
        <v>4</v>
      </c>
      <c r="P36" s="31" t="str">
        <f t="shared" si="0"/>
        <v>第1四半期</v>
      </c>
    </row>
    <row r="37" spans="1:16" s="32" customFormat="1" ht="63.95" customHeight="1" x14ac:dyDescent="0.4">
      <c r="A37" s="21">
        <f t="shared" si="1"/>
        <v>26</v>
      </c>
      <c r="B37" s="22" t="s">
        <v>19</v>
      </c>
      <c r="C37" s="23" t="s">
        <v>20</v>
      </c>
      <c r="D37" s="24" t="s">
        <v>111</v>
      </c>
      <c r="E37" s="25" t="s">
        <v>22</v>
      </c>
      <c r="F37" s="26" t="s">
        <v>23</v>
      </c>
      <c r="G37" s="27" t="s">
        <v>24</v>
      </c>
      <c r="H37" s="28" t="s">
        <v>62</v>
      </c>
      <c r="I37" s="24" t="s">
        <v>112</v>
      </c>
      <c r="J37" s="21" t="s">
        <v>113</v>
      </c>
      <c r="K37" s="29">
        <v>9</v>
      </c>
      <c r="L37" s="30">
        <v>2</v>
      </c>
      <c r="M37" s="31" t="str">
        <f t="shared" si="3"/>
        <v>第4四半期</v>
      </c>
      <c r="N37" s="29">
        <v>9</v>
      </c>
      <c r="O37" s="30">
        <v>4</v>
      </c>
      <c r="P37" s="31" t="str">
        <f t="shared" si="0"/>
        <v>第1四半期</v>
      </c>
    </row>
    <row r="38" spans="1:16" s="32" customFormat="1" ht="63.95" customHeight="1" x14ac:dyDescent="0.4">
      <c r="A38" s="21">
        <f t="shared" si="1"/>
        <v>27</v>
      </c>
      <c r="B38" s="22" t="s">
        <v>19</v>
      </c>
      <c r="C38" s="23" t="s">
        <v>20</v>
      </c>
      <c r="D38" s="24" t="s">
        <v>114</v>
      </c>
      <c r="E38" s="25" t="s">
        <v>22</v>
      </c>
      <c r="F38" s="26" t="s">
        <v>81</v>
      </c>
      <c r="G38" s="27" t="s">
        <v>82</v>
      </c>
      <c r="H38" s="28" t="s">
        <v>62</v>
      </c>
      <c r="I38" s="24" t="s">
        <v>115</v>
      </c>
      <c r="J38" s="21" t="s">
        <v>84</v>
      </c>
      <c r="K38" s="29">
        <v>8</v>
      </c>
      <c r="L38" s="30">
        <v>5</v>
      </c>
      <c r="M38" s="31" t="str">
        <f>IF(L38="－","－",IF(AND(L38&gt;=1,L38&lt;=3),"第4四半期",IF(AND(L38&gt;=4,L38&lt;=6),"第1四半期",IF(AND(L38&gt;=7,L38&lt;=9),"第2四半期",IF(AND(L38&gt;=10,L38&lt;=12),"第3四半期","")))))</f>
        <v>第1四半期</v>
      </c>
      <c r="N38" s="29">
        <v>8</v>
      </c>
      <c r="O38" s="30">
        <v>7</v>
      </c>
      <c r="P38" s="31" t="str">
        <f>IF(AND(O38&gt;=1,O38&lt;=3),"第4四半期",IF(AND(O38&gt;=4,O38&lt;=6),"第1四半期",IF(AND(O38&gt;=7,O38&lt;=9),"第2四半期",IF(AND(O38&gt;=10,O38&lt;=12),"第3四半期",""))))</f>
        <v>第2四半期</v>
      </c>
    </row>
    <row r="39" spans="1:16" s="32" customFormat="1" ht="63.95" customHeight="1" x14ac:dyDescent="0.4">
      <c r="A39" s="21">
        <f t="shared" si="1"/>
        <v>28</v>
      </c>
      <c r="B39" s="22" t="s">
        <v>19</v>
      </c>
      <c r="C39" s="23" t="s">
        <v>20</v>
      </c>
      <c r="D39" s="24" t="s">
        <v>116</v>
      </c>
      <c r="E39" s="25" t="s">
        <v>52</v>
      </c>
      <c r="F39" s="26" t="s">
        <v>117</v>
      </c>
      <c r="G39" s="27"/>
      <c r="H39" s="28" t="s">
        <v>62</v>
      </c>
      <c r="I39" s="24" t="s">
        <v>118</v>
      </c>
      <c r="J39" s="21" t="s">
        <v>84</v>
      </c>
      <c r="K39" s="29">
        <v>8</v>
      </c>
      <c r="L39" s="30">
        <v>6</v>
      </c>
      <c r="M39" s="31" t="str">
        <f t="shared" si="3"/>
        <v>第1四半期</v>
      </c>
      <c r="N39" s="29">
        <v>8</v>
      </c>
      <c r="O39" s="30">
        <v>8</v>
      </c>
      <c r="P39" s="31" t="str">
        <f t="shared" si="0"/>
        <v>第2四半期</v>
      </c>
    </row>
    <row r="40" spans="1:16" s="32" customFormat="1" ht="50.1" customHeight="1" x14ac:dyDescent="0.4">
      <c r="A40" s="21">
        <f t="shared" si="1"/>
        <v>29</v>
      </c>
      <c r="B40" s="22" t="s">
        <v>19</v>
      </c>
      <c r="C40" s="23" t="s">
        <v>20</v>
      </c>
      <c r="D40" s="24" t="s">
        <v>119</v>
      </c>
      <c r="E40" s="25" t="s">
        <v>52</v>
      </c>
      <c r="F40" s="26" t="s">
        <v>120</v>
      </c>
      <c r="G40" s="27"/>
      <c r="H40" s="28" t="s">
        <v>62</v>
      </c>
      <c r="I40" s="24" t="s">
        <v>121</v>
      </c>
      <c r="J40" s="21" t="s">
        <v>55</v>
      </c>
      <c r="K40" s="29">
        <v>8</v>
      </c>
      <c r="L40" s="30">
        <v>5</v>
      </c>
      <c r="M40" s="31" t="str">
        <f t="shared" si="3"/>
        <v>第1四半期</v>
      </c>
      <c r="N40" s="29">
        <v>8</v>
      </c>
      <c r="O40" s="30">
        <v>7</v>
      </c>
      <c r="P40" s="31" t="str">
        <f t="shared" si="0"/>
        <v>第2四半期</v>
      </c>
    </row>
    <row r="41" spans="1:16" s="32" customFormat="1" ht="136.5" customHeight="1" x14ac:dyDescent="0.4">
      <c r="A41" s="21">
        <f t="shared" si="1"/>
        <v>30</v>
      </c>
      <c r="B41" s="22" t="s">
        <v>19</v>
      </c>
      <c r="C41" s="23" t="s">
        <v>20</v>
      </c>
      <c r="D41" s="24" t="s">
        <v>122</v>
      </c>
      <c r="E41" s="25" t="s">
        <v>52</v>
      </c>
      <c r="F41" s="26" t="s">
        <v>123</v>
      </c>
      <c r="G41" s="27"/>
      <c r="H41" s="28" t="s">
        <v>62</v>
      </c>
      <c r="I41" s="24" t="s">
        <v>124</v>
      </c>
      <c r="J41" s="21" t="s">
        <v>50</v>
      </c>
      <c r="K41" s="29">
        <v>8</v>
      </c>
      <c r="L41" s="30">
        <v>6</v>
      </c>
      <c r="M41" s="31" t="str">
        <f t="shared" si="3"/>
        <v>第1四半期</v>
      </c>
      <c r="N41" s="29">
        <v>8</v>
      </c>
      <c r="O41" s="30">
        <v>8</v>
      </c>
      <c r="P41" s="31" t="str">
        <f t="shared" si="0"/>
        <v>第2四半期</v>
      </c>
    </row>
    <row r="42" spans="1:16" s="32" customFormat="1" ht="63.95" customHeight="1" x14ac:dyDescent="0.4">
      <c r="A42" s="21">
        <f t="shared" si="1"/>
        <v>31</v>
      </c>
      <c r="B42" s="22" t="s">
        <v>19</v>
      </c>
      <c r="C42" s="23" t="s">
        <v>20</v>
      </c>
      <c r="D42" s="24" t="s">
        <v>125</v>
      </c>
      <c r="E42" s="25" t="s">
        <v>52</v>
      </c>
      <c r="F42" s="26" t="s">
        <v>126</v>
      </c>
      <c r="G42" s="27"/>
      <c r="H42" s="28" t="s">
        <v>62</v>
      </c>
      <c r="I42" s="24" t="s">
        <v>127</v>
      </c>
      <c r="J42" s="21" t="s">
        <v>55</v>
      </c>
      <c r="K42" s="29">
        <v>8</v>
      </c>
      <c r="L42" s="30">
        <v>6</v>
      </c>
      <c r="M42" s="31" t="str">
        <f t="shared" si="3"/>
        <v>第1四半期</v>
      </c>
      <c r="N42" s="29">
        <v>8</v>
      </c>
      <c r="O42" s="30">
        <v>8</v>
      </c>
      <c r="P42" s="31" t="str">
        <f t="shared" si="0"/>
        <v>第2四半期</v>
      </c>
    </row>
    <row r="43" spans="1:16" s="32" customFormat="1" ht="63.95" customHeight="1" x14ac:dyDescent="0.4">
      <c r="A43" s="21">
        <f t="shared" si="1"/>
        <v>32</v>
      </c>
      <c r="B43" s="22" t="s">
        <v>19</v>
      </c>
      <c r="C43" s="23" t="s">
        <v>20</v>
      </c>
      <c r="D43" s="24" t="s">
        <v>128</v>
      </c>
      <c r="E43" s="25" t="s">
        <v>93</v>
      </c>
      <c r="F43" s="26" t="s">
        <v>129</v>
      </c>
      <c r="G43" s="27" t="s">
        <v>95</v>
      </c>
      <c r="H43" s="28" t="s">
        <v>62</v>
      </c>
      <c r="I43" s="24" t="s">
        <v>130</v>
      </c>
      <c r="J43" s="21" t="s">
        <v>55</v>
      </c>
      <c r="K43" s="29">
        <v>8</v>
      </c>
      <c r="L43" s="30">
        <v>6</v>
      </c>
      <c r="M43" s="31" t="str">
        <f t="shared" si="3"/>
        <v>第1四半期</v>
      </c>
      <c r="N43" s="29">
        <v>8</v>
      </c>
      <c r="O43" s="30">
        <v>8</v>
      </c>
      <c r="P43" s="31" t="str">
        <f t="shared" si="0"/>
        <v>第2四半期</v>
      </c>
    </row>
    <row r="44" spans="1:16" s="32" customFormat="1" ht="63.95" customHeight="1" x14ac:dyDescent="0.4">
      <c r="A44" s="21">
        <f t="shared" si="1"/>
        <v>33</v>
      </c>
      <c r="B44" s="22" t="s">
        <v>19</v>
      </c>
      <c r="C44" s="23" t="s">
        <v>20</v>
      </c>
      <c r="D44" s="24" t="s">
        <v>131</v>
      </c>
      <c r="E44" s="25" t="s">
        <v>52</v>
      </c>
      <c r="F44" s="26" t="s">
        <v>132</v>
      </c>
      <c r="G44" s="27"/>
      <c r="H44" s="28" t="s">
        <v>62</v>
      </c>
      <c r="I44" s="24" t="s">
        <v>133</v>
      </c>
      <c r="J44" s="21" t="s">
        <v>84</v>
      </c>
      <c r="K44" s="29">
        <v>8</v>
      </c>
      <c r="L44" s="30">
        <v>6</v>
      </c>
      <c r="M44" s="31" t="str">
        <f t="shared" si="3"/>
        <v>第1四半期</v>
      </c>
      <c r="N44" s="29">
        <v>8</v>
      </c>
      <c r="O44" s="30">
        <v>8</v>
      </c>
      <c r="P44" s="31" t="str">
        <f t="shared" si="0"/>
        <v>第2四半期</v>
      </c>
    </row>
    <row r="45" spans="1:16" s="32" customFormat="1" ht="50.1" customHeight="1" x14ac:dyDescent="0.4">
      <c r="A45" s="21">
        <f t="shared" si="1"/>
        <v>34</v>
      </c>
      <c r="B45" s="22" t="s">
        <v>19</v>
      </c>
      <c r="C45" s="23" t="s">
        <v>20</v>
      </c>
      <c r="D45" s="24" t="s">
        <v>134</v>
      </c>
      <c r="E45" s="25" t="s">
        <v>135</v>
      </c>
      <c r="F45" s="26" t="s">
        <v>136</v>
      </c>
      <c r="G45" s="27" t="s">
        <v>137</v>
      </c>
      <c r="H45" s="28" t="s">
        <v>62</v>
      </c>
      <c r="I45" s="24" t="s">
        <v>138</v>
      </c>
      <c r="J45" s="21" t="s">
        <v>139</v>
      </c>
      <c r="K45" s="29">
        <v>8</v>
      </c>
      <c r="L45" s="30">
        <v>7</v>
      </c>
      <c r="M45" s="31" t="str">
        <f t="shared" si="3"/>
        <v>第2四半期</v>
      </c>
      <c r="N45" s="29">
        <v>8</v>
      </c>
      <c r="O45" s="30">
        <v>9</v>
      </c>
      <c r="P45" s="31" t="str">
        <f t="shared" si="0"/>
        <v>第2四半期</v>
      </c>
    </row>
    <row r="46" spans="1:16" s="32" customFormat="1" ht="84" customHeight="1" x14ac:dyDescent="0.4">
      <c r="A46" s="21">
        <f t="shared" si="1"/>
        <v>35</v>
      </c>
      <c r="B46" s="22" t="s">
        <v>19</v>
      </c>
      <c r="C46" s="23" t="s">
        <v>140</v>
      </c>
      <c r="D46" s="24" t="s">
        <v>141</v>
      </c>
      <c r="E46" s="25" t="s">
        <v>75</v>
      </c>
      <c r="F46" s="26" t="s">
        <v>142</v>
      </c>
      <c r="G46" s="27" t="s">
        <v>143</v>
      </c>
      <c r="H46" s="28" t="s">
        <v>62</v>
      </c>
      <c r="I46" s="24" t="s">
        <v>144</v>
      </c>
      <c r="J46" s="21" t="s">
        <v>91</v>
      </c>
      <c r="K46" s="29" t="s">
        <v>145</v>
      </c>
      <c r="L46" s="30" t="s">
        <v>145</v>
      </c>
      <c r="M46" s="31" t="str">
        <f t="shared" si="3"/>
        <v>－</v>
      </c>
      <c r="N46" s="29">
        <v>8</v>
      </c>
      <c r="O46" s="30">
        <v>10</v>
      </c>
      <c r="P46" s="31" t="str">
        <f t="shared" si="0"/>
        <v>第3四半期</v>
      </c>
    </row>
    <row r="47" spans="1:16" s="32" customFormat="1" ht="84" customHeight="1" x14ac:dyDescent="0.4">
      <c r="A47" s="21">
        <f t="shared" si="1"/>
        <v>36</v>
      </c>
      <c r="B47" s="22" t="s">
        <v>19</v>
      </c>
      <c r="C47" s="23" t="s">
        <v>20</v>
      </c>
      <c r="D47" s="24" t="s">
        <v>146</v>
      </c>
      <c r="E47" s="25" t="s">
        <v>75</v>
      </c>
      <c r="F47" s="26" t="s">
        <v>147</v>
      </c>
      <c r="G47" s="27" t="s">
        <v>143</v>
      </c>
      <c r="H47" s="28" t="s">
        <v>148</v>
      </c>
      <c r="I47" s="24" t="s">
        <v>149</v>
      </c>
      <c r="J47" s="21" t="s">
        <v>55</v>
      </c>
      <c r="K47" s="29">
        <v>8</v>
      </c>
      <c r="L47" s="30">
        <v>5</v>
      </c>
      <c r="M47" s="31" t="str">
        <f>IF(L47="－","－",IF(AND(L47&gt;=1,L47&lt;=3),"第4四半期",IF(AND(L47&gt;=4,L47&lt;=6),"第1四半期",IF(AND(L47&gt;=7,L47&lt;=9),"第2四半期",IF(AND(L47&gt;=10,L47&lt;=12),"第3四半期","")))))</f>
        <v>第1四半期</v>
      </c>
      <c r="N47" s="29">
        <v>8</v>
      </c>
      <c r="O47" s="30">
        <v>6</v>
      </c>
      <c r="P47" s="31" t="str">
        <f t="shared" si="0"/>
        <v>第1四半期</v>
      </c>
    </row>
    <row r="48" spans="1:16" s="32" customFormat="1" ht="63.95" customHeight="1" x14ac:dyDescent="0.4">
      <c r="A48" s="21">
        <f t="shared" si="1"/>
        <v>37</v>
      </c>
      <c r="B48" s="22" t="s">
        <v>19</v>
      </c>
      <c r="C48" s="23" t="s">
        <v>20</v>
      </c>
      <c r="D48" s="24" t="s">
        <v>150</v>
      </c>
      <c r="E48" s="25" t="s">
        <v>151</v>
      </c>
      <c r="F48" s="26" t="s">
        <v>152</v>
      </c>
      <c r="G48" s="27" t="s">
        <v>153</v>
      </c>
      <c r="H48" s="28" t="s">
        <v>148</v>
      </c>
      <c r="I48" s="24" t="s">
        <v>149</v>
      </c>
      <c r="J48" s="21" t="s">
        <v>55</v>
      </c>
      <c r="K48" s="29">
        <v>8</v>
      </c>
      <c r="L48" s="30">
        <v>6</v>
      </c>
      <c r="M48" s="31" t="str">
        <f t="shared" ref="M48:M68" si="4">IF(L48="－","－",IF(AND(L48&gt;=1,L48&lt;=3),"第4四半期",IF(AND(L48&gt;=4,L48&lt;=6),"第1四半期",IF(AND(L48&gt;=7,L48&lt;=9),"第2四半期",IF(AND(L48&gt;=10,L48&lt;=12),"第3四半期","")))))</f>
        <v>第1四半期</v>
      </c>
      <c r="N48" s="29">
        <v>8</v>
      </c>
      <c r="O48" s="30">
        <v>7</v>
      </c>
      <c r="P48" s="31" t="str">
        <f t="shared" si="0"/>
        <v>第2四半期</v>
      </c>
    </row>
    <row r="49" spans="1:16" s="32" customFormat="1" ht="159.94999999999999" customHeight="1" x14ac:dyDescent="0.4">
      <c r="A49" s="21">
        <f t="shared" si="1"/>
        <v>38</v>
      </c>
      <c r="B49" s="22" t="s">
        <v>19</v>
      </c>
      <c r="C49" s="23" t="s">
        <v>20</v>
      </c>
      <c r="D49" s="24" t="s">
        <v>154</v>
      </c>
      <c r="E49" s="25" t="s">
        <v>70</v>
      </c>
      <c r="F49" s="26" t="s">
        <v>71</v>
      </c>
      <c r="G49" s="27" t="s">
        <v>72</v>
      </c>
      <c r="H49" s="28" t="s">
        <v>148</v>
      </c>
      <c r="I49" s="24" t="s">
        <v>155</v>
      </c>
      <c r="J49" s="21" t="s">
        <v>79</v>
      </c>
      <c r="K49" s="29">
        <v>8</v>
      </c>
      <c r="L49" s="30">
        <v>4</v>
      </c>
      <c r="M49" s="31" t="str">
        <f t="shared" si="4"/>
        <v>第1四半期</v>
      </c>
      <c r="N49" s="29">
        <v>8</v>
      </c>
      <c r="O49" s="30">
        <v>6</v>
      </c>
      <c r="P49" s="31" t="str">
        <f t="shared" si="0"/>
        <v>第1四半期</v>
      </c>
    </row>
    <row r="50" spans="1:16" s="32" customFormat="1" ht="63.95" customHeight="1" x14ac:dyDescent="0.4">
      <c r="A50" s="21">
        <f t="shared" si="1"/>
        <v>39</v>
      </c>
      <c r="B50" s="22" t="s">
        <v>19</v>
      </c>
      <c r="C50" s="23" t="s">
        <v>20</v>
      </c>
      <c r="D50" s="24" t="s">
        <v>156</v>
      </c>
      <c r="E50" s="25" t="s">
        <v>151</v>
      </c>
      <c r="F50" s="26" t="s">
        <v>157</v>
      </c>
      <c r="G50" s="27" t="s">
        <v>158</v>
      </c>
      <c r="H50" s="28" t="s">
        <v>148</v>
      </c>
      <c r="I50" s="24" t="s">
        <v>159</v>
      </c>
      <c r="J50" s="21" t="s">
        <v>79</v>
      </c>
      <c r="K50" s="29">
        <v>8</v>
      </c>
      <c r="L50" s="30">
        <v>7</v>
      </c>
      <c r="M50" s="31" t="str">
        <f t="shared" si="4"/>
        <v>第2四半期</v>
      </c>
      <c r="N50" s="29">
        <v>8</v>
      </c>
      <c r="O50" s="30">
        <v>8</v>
      </c>
      <c r="P50" s="31" t="str">
        <f t="shared" si="0"/>
        <v>第2四半期</v>
      </c>
    </row>
    <row r="51" spans="1:16" s="32" customFormat="1" ht="63.95" customHeight="1" x14ac:dyDescent="0.4">
      <c r="A51" s="21">
        <f t="shared" si="1"/>
        <v>40</v>
      </c>
      <c r="B51" s="22" t="s">
        <v>19</v>
      </c>
      <c r="C51" s="23" t="s">
        <v>20</v>
      </c>
      <c r="D51" s="24" t="s">
        <v>160</v>
      </c>
      <c r="E51" s="25" t="s">
        <v>161</v>
      </c>
      <c r="F51" s="26" t="s">
        <v>162</v>
      </c>
      <c r="G51" s="27"/>
      <c r="H51" s="28" t="s">
        <v>148</v>
      </c>
      <c r="I51" s="24" t="s">
        <v>163</v>
      </c>
      <c r="J51" s="21" t="s">
        <v>79</v>
      </c>
      <c r="K51" s="29">
        <v>8</v>
      </c>
      <c r="L51" s="30">
        <v>5</v>
      </c>
      <c r="M51" s="31" t="str">
        <f t="shared" si="4"/>
        <v>第1四半期</v>
      </c>
      <c r="N51" s="29">
        <v>8</v>
      </c>
      <c r="O51" s="30">
        <v>6</v>
      </c>
      <c r="P51" s="31" t="str">
        <f t="shared" si="0"/>
        <v>第1四半期</v>
      </c>
    </row>
    <row r="52" spans="1:16" s="32" customFormat="1" ht="120" customHeight="1" x14ac:dyDescent="0.4">
      <c r="A52" s="21">
        <f t="shared" si="1"/>
        <v>41</v>
      </c>
      <c r="B52" s="22" t="s">
        <v>19</v>
      </c>
      <c r="C52" s="23" t="s">
        <v>20</v>
      </c>
      <c r="D52" s="24" t="s">
        <v>164</v>
      </c>
      <c r="E52" s="25" t="s">
        <v>151</v>
      </c>
      <c r="F52" s="26" t="s">
        <v>165</v>
      </c>
      <c r="G52" s="27" t="s">
        <v>166</v>
      </c>
      <c r="H52" s="28" t="s">
        <v>148</v>
      </c>
      <c r="I52" s="24" t="s">
        <v>167</v>
      </c>
      <c r="J52" s="21" t="s">
        <v>91</v>
      </c>
      <c r="K52" s="29">
        <v>8</v>
      </c>
      <c r="L52" s="30">
        <v>7</v>
      </c>
      <c r="M52" s="31" t="str">
        <f t="shared" si="4"/>
        <v>第2四半期</v>
      </c>
      <c r="N52" s="29">
        <v>8</v>
      </c>
      <c r="O52" s="30">
        <v>9</v>
      </c>
      <c r="P52" s="31" t="str">
        <f t="shared" si="0"/>
        <v>第2四半期</v>
      </c>
    </row>
    <row r="53" spans="1:16" s="32" customFormat="1" ht="50.1" customHeight="1" x14ac:dyDescent="0.4">
      <c r="A53" s="21">
        <f t="shared" si="1"/>
        <v>42</v>
      </c>
      <c r="B53" s="22" t="s">
        <v>19</v>
      </c>
      <c r="C53" s="23" t="s">
        <v>20</v>
      </c>
      <c r="D53" s="24" t="s">
        <v>168</v>
      </c>
      <c r="E53" s="25" t="s">
        <v>151</v>
      </c>
      <c r="F53" s="26" t="s">
        <v>169</v>
      </c>
      <c r="G53" s="27" t="s">
        <v>166</v>
      </c>
      <c r="H53" s="28" t="s">
        <v>148</v>
      </c>
      <c r="I53" s="24" t="s">
        <v>170</v>
      </c>
      <c r="J53" s="21" t="s">
        <v>55</v>
      </c>
      <c r="K53" s="29">
        <v>8</v>
      </c>
      <c r="L53" s="30">
        <v>5</v>
      </c>
      <c r="M53" s="31" t="str">
        <f t="shared" si="4"/>
        <v>第1四半期</v>
      </c>
      <c r="N53" s="29">
        <v>8</v>
      </c>
      <c r="O53" s="30">
        <v>6</v>
      </c>
      <c r="P53" s="31" t="str">
        <f t="shared" si="0"/>
        <v>第1四半期</v>
      </c>
    </row>
    <row r="54" spans="1:16" s="32" customFormat="1" ht="50.1" customHeight="1" x14ac:dyDescent="0.4">
      <c r="A54" s="21">
        <f t="shared" si="1"/>
        <v>43</v>
      </c>
      <c r="B54" s="22" t="s">
        <v>19</v>
      </c>
      <c r="C54" s="23" t="s">
        <v>20</v>
      </c>
      <c r="D54" s="24" t="s">
        <v>171</v>
      </c>
      <c r="E54" s="25" t="s">
        <v>59</v>
      </c>
      <c r="F54" s="26" t="s">
        <v>172</v>
      </c>
      <c r="G54" s="27" t="s">
        <v>61</v>
      </c>
      <c r="H54" s="28" t="s">
        <v>173</v>
      </c>
      <c r="I54" s="24" t="s">
        <v>174</v>
      </c>
      <c r="J54" s="21" t="s">
        <v>79</v>
      </c>
      <c r="K54" s="29">
        <v>8</v>
      </c>
      <c r="L54" s="30">
        <v>5</v>
      </c>
      <c r="M54" s="31" t="str">
        <f t="shared" si="4"/>
        <v>第1四半期</v>
      </c>
      <c r="N54" s="29">
        <v>8</v>
      </c>
      <c r="O54" s="30">
        <v>6</v>
      </c>
      <c r="P54" s="31" t="str">
        <f t="shared" si="0"/>
        <v>第1四半期</v>
      </c>
    </row>
    <row r="55" spans="1:16" s="32" customFormat="1" ht="50.1" customHeight="1" x14ac:dyDescent="0.4">
      <c r="A55" s="21">
        <f t="shared" si="1"/>
        <v>44</v>
      </c>
      <c r="B55" s="22" t="s">
        <v>19</v>
      </c>
      <c r="C55" s="23" t="s">
        <v>20</v>
      </c>
      <c r="D55" s="24" t="s">
        <v>175</v>
      </c>
      <c r="E55" s="25" t="s">
        <v>52</v>
      </c>
      <c r="F55" s="26" t="s">
        <v>120</v>
      </c>
      <c r="G55" s="27"/>
      <c r="H55" s="28" t="s">
        <v>148</v>
      </c>
      <c r="I55" s="24" t="s">
        <v>176</v>
      </c>
      <c r="J55" s="21" t="s">
        <v>84</v>
      </c>
      <c r="K55" s="29">
        <v>8</v>
      </c>
      <c r="L55" s="30">
        <v>6</v>
      </c>
      <c r="M55" s="31" t="str">
        <f t="shared" si="4"/>
        <v>第1四半期</v>
      </c>
      <c r="N55" s="29">
        <v>8</v>
      </c>
      <c r="O55" s="30">
        <v>7</v>
      </c>
      <c r="P55" s="31" t="str">
        <f t="shared" si="0"/>
        <v>第2四半期</v>
      </c>
    </row>
    <row r="56" spans="1:16" s="32" customFormat="1" ht="260.10000000000002" customHeight="1" x14ac:dyDescent="0.4">
      <c r="A56" s="21">
        <f t="shared" si="1"/>
        <v>45</v>
      </c>
      <c r="B56" s="22" t="s">
        <v>19</v>
      </c>
      <c r="C56" s="23" t="s">
        <v>20</v>
      </c>
      <c r="D56" s="24" t="s">
        <v>177</v>
      </c>
      <c r="E56" s="25" t="s">
        <v>52</v>
      </c>
      <c r="F56" s="26" t="s">
        <v>376</v>
      </c>
      <c r="G56" s="27"/>
      <c r="H56" s="28" t="s">
        <v>148</v>
      </c>
      <c r="I56" s="24" t="s">
        <v>178</v>
      </c>
      <c r="J56" s="21" t="s">
        <v>91</v>
      </c>
      <c r="K56" s="29">
        <v>8</v>
      </c>
      <c r="L56" s="30">
        <v>9</v>
      </c>
      <c r="M56" s="31" t="str">
        <f t="shared" si="4"/>
        <v>第2四半期</v>
      </c>
      <c r="N56" s="29">
        <v>8</v>
      </c>
      <c r="O56" s="30">
        <v>10</v>
      </c>
      <c r="P56" s="31" t="str">
        <f t="shared" si="0"/>
        <v>第3四半期</v>
      </c>
    </row>
    <row r="57" spans="1:16" s="32" customFormat="1" ht="140.1" customHeight="1" x14ac:dyDescent="0.4">
      <c r="A57" s="21">
        <f t="shared" si="1"/>
        <v>46</v>
      </c>
      <c r="B57" s="22" t="s">
        <v>19</v>
      </c>
      <c r="C57" s="23" t="s">
        <v>20</v>
      </c>
      <c r="D57" s="24" t="s">
        <v>179</v>
      </c>
      <c r="E57" s="25" t="s">
        <v>45</v>
      </c>
      <c r="F57" s="26" t="s">
        <v>46</v>
      </c>
      <c r="G57" s="27"/>
      <c r="H57" s="28" t="s">
        <v>148</v>
      </c>
      <c r="I57" s="24" t="s">
        <v>180</v>
      </c>
      <c r="J57" s="21" t="s">
        <v>32</v>
      </c>
      <c r="K57" s="29">
        <v>8</v>
      </c>
      <c r="L57" s="30">
        <v>5</v>
      </c>
      <c r="M57" s="31" t="str">
        <f t="shared" si="4"/>
        <v>第1四半期</v>
      </c>
      <c r="N57" s="29">
        <v>8</v>
      </c>
      <c r="O57" s="30">
        <v>6</v>
      </c>
      <c r="P57" s="31" t="str">
        <f t="shared" si="0"/>
        <v>第1四半期</v>
      </c>
    </row>
    <row r="58" spans="1:16" s="32" customFormat="1" ht="63.95" customHeight="1" x14ac:dyDescent="0.4">
      <c r="A58" s="21">
        <f t="shared" si="1"/>
        <v>47</v>
      </c>
      <c r="B58" s="22" t="s">
        <v>19</v>
      </c>
      <c r="C58" s="23" t="s">
        <v>20</v>
      </c>
      <c r="D58" s="24" t="s">
        <v>181</v>
      </c>
      <c r="E58" s="25" t="s">
        <v>135</v>
      </c>
      <c r="F58" s="26" t="s">
        <v>182</v>
      </c>
      <c r="G58" s="27" t="s">
        <v>137</v>
      </c>
      <c r="H58" s="28" t="s">
        <v>148</v>
      </c>
      <c r="I58" s="24" t="s">
        <v>183</v>
      </c>
      <c r="J58" s="21" t="s">
        <v>84</v>
      </c>
      <c r="K58" s="29">
        <v>8</v>
      </c>
      <c r="L58" s="30">
        <v>8</v>
      </c>
      <c r="M58" s="31" t="str">
        <f t="shared" si="4"/>
        <v>第2四半期</v>
      </c>
      <c r="N58" s="29">
        <v>8</v>
      </c>
      <c r="O58" s="30">
        <v>9</v>
      </c>
      <c r="P58" s="31" t="str">
        <f t="shared" si="0"/>
        <v>第2四半期</v>
      </c>
    </row>
    <row r="59" spans="1:16" s="32" customFormat="1" ht="120" customHeight="1" x14ac:dyDescent="0.4">
      <c r="A59" s="21">
        <f t="shared" si="1"/>
        <v>48</v>
      </c>
      <c r="B59" s="22" t="s">
        <v>19</v>
      </c>
      <c r="C59" s="23" t="s">
        <v>20</v>
      </c>
      <c r="D59" s="24" t="s">
        <v>184</v>
      </c>
      <c r="E59" s="25" t="s">
        <v>185</v>
      </c>
      <c r="F59" s="26" t="s">
        <v>186</v>
      </c>
      <c r="G59" s="27" t="s">
        <v>187</v>
      </c>
      <c r="H59" s="28" t="s">
        <v>148</v>
      </c>
      <c r="I59" s="24" t="s">
        <v>188</v>
      </c>
      <c r="J59" s="21" t="s">
        <v>27</v>
      </c>
      <c r="K59" s="29">
        <v>8</v>
      </c>
      <c r="L59" s="30">
        <v>6</v>
      </c>
      <c r="M59" s="31" t="str">
        <f t="shared" si="4"/>
        <v>第1四半期</v>
      </c>
      <c r="N59" s="29">
        <v>8</v>
      </c>
      <c r="O59" s="30">
        <v>7</v>
      </c>
      <c r="P59" s="31" t="str">
        <f t="shared" si="0"/>
        <v>第2四半期</v>
      </c>
    </row>
    <row r="60" spans="1:16" s="32" customFormat="1" ht="50.1" customHeight="1" x14ac:dyDescent="0.4">
      <c r="A60" s="21">
        <f t="shared" si="1"/>
        <v>49</v>
      </c>
      <c r="B60" s="22" t="s">
        <v>19</v>
      </c>
      <c r="C60" s="23" t="s">
        <v>20</v>
      </c>
      <c r="D60" s="24" t="s">
        <v>189</v>
      </c>
      <c r="E60" s="25" t="s">
        <v>22</v>
      </c>
      <c r="F60" s="26" t="s">
        <v>29</v>
      </c>
      <c r="G60" s="27" t="s">
        <v>24</v>
      </c>
      <c r="H60" s="28" t="s">
        <v>173</v>
      </c>
      <c r="I60" s="24" t="s">
        <v>190</v>
      </c>
      <c r="J60" s="21" t="s">
        <v>79</v>
      </c>
      <c r="K60" s="29">
        <v>8</v>
      </c>
      <c r="L60" s="30">
        <v>6</v>
      </c>
      <c r="M60" s="31" t="str">
        <f t="shared" si="4"/>
        <v>第1四半期</v>
      </c>
      <c r="N60" s="29">
        <v>8</v>
      </c>
      <c r="O60" s="30">
        <v>8</v>
      </c>
      <c r="P60" s="31" t="str">
        <f t="shared" si="0"/>
        <v>第2四半期</v>
      </c>
    </row>
    <row r="61" spans="1:16" s="32" customFormat="1" ht="50.1" customHeight="1" x14ac:dyDescent="0.4">
      <c r="A61" s="21">
        <f t="shared" si="1"/>
        <v>50</v>
      </c>
      <c r="B61" s="22" t="s">
        <v>19</v>
      </c>
      <c r="C61" s="23" t="s">
        <v>20</v>
      </c>
      <c r="D61" s="24" t="s">
        <v>191</v>
      </c>
      <c r="E61" s="25" t="s">
        <v>22</v>
      </c>
      <c r="F61" s="26" t="s">
        <v>192</v>
      </c>
      <c r="G61" s="27" t="s">
        <v>24</v>
      </c>
      <c r="H61" s="28" t="s">
        <v>148</v>
      </c>
      <c r="I61" s="24" t="s">
        <v>193</v>
      </c>
      <c r="J61" s="21" t="s">
        <v>79</v>
      </c>
      <c r="K61" s="29">
        <v>8</v>
      </c>
      <c r="L61" s="30">
        <v>4</v>
      </c>
      <c r="M61" s="31" t="str">
        <f t="shared" si="4"/>
        <v>第1四半期</v>
      </c>
      <c r="N61" s="29">
        <v>8</v>
      </c>
      <c r="O61" s="30">
        <v>6</v>
      </c>
      <c r="P61" s="31" t="str">
        <f t="shared" si="0"/>
        <v>第1四半期</v>
      </c>
    </row>
    <row r="62" spans="1:16" s="32" customFormat="1" ht="84" customHeight="1" x14ac:dyDescent="0.4">
      <c r="A62" s="21">
        <f t="shared" si="1"/>
        <v>51</v>
      </c>
      <c r="B62" s="22" t="s">
        <v>19</v>
      </c>
      <c r="C62" s="23" t="s">
        <v>20</v>
      </c>
      <c r="D62" s="24" t="s">
        <v>194</v>
      </c>
      <c r="E62" s="25" t="s">
        <v>22</v>
      </c>
      <c r="F62" s="26" t="s">
        <v>192</v>
      </c>
      <c r="G62" s="27" t="s">
        <v>24</v>
      </c>
      <c r="H62" s="28" t="s">
        <v>148</v>
      </c>
      <c r="I62" s="24" t="s">
        <v>195</v>
      </c>
      <c r="J62" s="21" t="s">
        <v>87</v>
      </c>
      <c r="K62" s="29">
        <v>8</v>
      </c>
      <c r="L62" s="30">
        <v>4</v>
      </c>
      <c r="M62" s="31" t="str">
        <f t="shared" si="4"/>
        <v>第1四半期</v>
      </c>
      <c r="N62" s="29">
        <v>8</v>
      </c>
      <c r="O62" s="30">
        <v>6</v>
      </c>
      <c r="P62" s="31" t="str">
        <f t="shared" si="0"/>
        <v>第1四半期</v>
      </c>
    </row>
    <row r="63" spans="1:16" s="32" customFormat="1" ht="120" customHeight="1" x14ac:dyDescent="0.4">
      <c r="A63" s="21">
        <f t="shared" si="1"/>
        <v>52</v>
      </c>
      <c r="B63" s="22" t="s">
        <v>19</v>
      </c>
      <c r="C63" s="23" t="s">
        <v>20</v>
      </c>
      <c r="D63" s="24" t="s">
        <v>196</v>
      </c>
      <c r="E63" s="25" t="s">
        <v>22</v>
      </c>
      <c r="F63" s="26" t="s">
        <v>192</v>
      </c>
      <c r="G63" s="27" t="s">
        <v>24</v>
      </c>
      <c r="H63" s="28" t="s">
        <v>148</v>
      </c>
      <c r="I63" s="24" t="s">
        <v>197</v>
      </c>
      <c r="J63" s="21" t="s">
        <v>198</v>
      </c>
      <c r="K63" s="29">
        <v>8</v>
      </c>
      <c r="L63" s="30">
        <v>5</v>
      </c>
      <c r="M63" s="31" t="str">
        <f t="shared" si="4"/>
        <v>第1四半期</v>
      </c>
      <c r="N63" s="29">
        <v>8</v>
      </c>
      <c r="O63" s="30">
        <v>7</v>
      </c>
      <c r="P63" s="31" t="str">
        <f t="shared" si="0"/>
        <v>第2四半期</v>
      </c>
    </row>
    <row r="64" spans="1:16" s="32" customFormat="1" ht="50.1" customHeight="1" x14ac:dyDescent="0.4">
      <c r="A64" s="21">
        <f t="shared" si="1"/>
        <v>53</v>
      </c>
      <c r="B64" s="22" t="s">
        <v>19</v>
      </c>
      <c r="C64" s="23" t="s">
        <v>20</v>
      </c>
      <c r="D64" s="24" t="s">
        <v>199</v>
      </c>
      <c r="E64" s="25" t="s">
        <v>22</v>
      </c>
      <c r="F64" s="26" t="s">
        <v>192</v>
      </c>
      <c r="G64" s="27" t="s">
        <v>24</v>
      </c>
      <c r="H64" s="28" t="s">
        <v>30</v>
      </c>
      <c r="I64" s="24" t="s">
        <v>200</v>
      </c>
      <c r="J64" s="21" t="s">
        <v>87</v>
      </c>
      <c r="K64" s="29">
        <v>8</v>
      </c>
      <c r="L64" s="30">
        <v>10</v>
      </c>
      <c r="M64" s="31" t="str">
        <f t="shared" si="4"/>
        <v>第3四半期</v>
      </c>
      <c r="N64" s="29">
        <v>8</v>
      </c>
      <c r="O64" s="30">
        <v>12</v>
      </c>
      <c r="P64" s="31" t="str">
        <f t="shared" si="0"/>
        <v>第3四半期</v>
      </c>
    </row>
    <row r="65" spans="1:16" s="32" customFormat="1" ht="63.95" customHeight="1" x14ac:dyDescent="0.4">
      <c r="A65" s="21">
        <f t="shared" si="1"/>
        <v>54</v>
      </c>
      <c r="B65" s="22" t="s">
        <v>201</v>
      </c>
      <c r="C65" s="23" t="s">
        <v>202</v>
      </c>
      <c r="D65" s="24" t="s">
        <v>203</v>
      </c>
      <c r="E65" s="25" t="s">
        <v>204</v>
      </c>
      <c r="F65" s="26" t="s">
        <v>192</v>
      </c>
      <c r="G65" s="27" t="s">
        <v>24</v>
      </c>
      <c r="H65" s="28" t="s">
        <v>30</v>
      </c>
      <c r="I65" s="24" t="s">
        <v>205</v>
      </c>
      <c r="J65" s="21" t="s">
        <v>206</v>
      </c>
      <c r="K65" s="29">
        <v>8</v>
      </c>
      <c r="L65" s="30">
        <v>5</v>
      </c>
      <c r="M65" s="31" t="str">
        <f t="shared" si="4"/>
        <v>第1四半期</v>
      </c>
      <c r="N65" s="29">
        <v>8</v>
      </c>
      <c r="O65" s="30">
        <v>7</v>
      </c>
      <c r="P65" s="31" t="str">
        <f t="shared" si="0"/>
        <v>第2四半期</v>
      </c>
    </row>
    <row r="66" spans="1:16" s="32" customFormat="1" ht="84" customHeight="1" x14ac:dyDescent="0.4">
      <c r="A66" s="21">
        <f t="shared" si="1"/>
        <v>55</v>
      </c>
      <c r="B66" s="22" t="s">
        <v>201</v>
      </c>
      <c r="C66" s="23" t="s">
        <v>202</v>
      </c>
      <c r="D66" s="24" t="s">
        <v>207</v>
      </c>
      <c r="E66" s="25" t="s">
        <v>208</v>
      </c>
      <c r="F66" s="26" t="s">
        <v>209</v>
      </c>
      <c r="G66" s="27" t="s">
        <v>143</v>
      </c>
      <c r="H66" s="28" t="s">
        <v>173</v>
      </c>
      <c r="I66" s="24" t="s">
        <v>210</v>
      </c>
      <c r="J66" s="21" t="s">
        <v>27</v>
      </c>
      <c r="K66" s="29">
        <v>8</v>
      </c>
      <c r="L66" s="30">
        <v>4</v>
      </c>
      <c r="M66" s="31" t="str">
        <f t="shared" si="4"/>
        <v>第1四半期</v>
      </c>
      <c r="N66" s="29">
        <v>8</v>
      </c>
      <c r="O66" s="30">
        <v>6</v>
      </c>
      <c r="P66" s="31" t="str">
        <f t="shared" si="0"/>
        <v>第1四半期</v>
      </c>
    </row>
    <row r="67" spans="1:16" s="32" customFormat="1" ht="84" customHeight="1" x14ac:dyDescent="0.4">
      <c r="A67" s="21">
        <f t="shared" si="1"/>
        <v>56</v>
      </c>
      <c r="B67" s="22" t="s">
        <v>201</v>
      </c>
      <c r="C67" s="23" t="s">
        <v>211</v>
      </c>
      <c r="D67" s="24" t="s">
        <v>212</v>
      </c>
      <c r="E67" s="25" t="s">
        <v>208</v>
      </c>
      <c r="F67" s="26" t="s">
        <v>209</v>
      </c>
      <c r="G67" s="27" t="s">
        <v>143</v>
      </c>
      <c r="H67" s="28" t="s">
        <v>30</v>
      </c>
      <c r="I67" s="24" t="s">
        <v>213</v>
      </c>
      <c r="J67" s="21" t="s">
        <v>79</v>
      </c>
      <c r="K67" s="29">
        <v>8</v>
      </c>
      <c r="L67" s="30">
        <v>4</v>
      </c>
      <c r="M67" s="31" t="str">
        <f t="shared" si="4"/>
        <v>第1四半期</v>
      </c>
      <c r="N67" s="29">
        <v>8</v>
      </c>
      <c r="O67" s="30">
        <v>6</v>
      </c>
      <c r="P67" s="31" t="str">
        <f t="shared" si="0"/>
        <v>第1四半期</v>
      </c>
    </row>
    <row r="68" spans="1:16" s="32" customFormat="1" ht="120" customHeight="1" x14ac:dyDescent="0.4">
      <c r="A68" s="21">
        <f t="shared" si="1"/>
        <v>57</v>
      </c>
      <c r="B68" s="22" t="s">
        <v>201</v>
      </c>
      <c r="C68" s="23" t="s">
        <v>202</v>
      </c>
      <c r="D68" s="24" t="s">
        <v>214</v>
      </c>
      <c r="E68" s="25" t="s">
        <v>215</v>
      </c>
      <c r="F68" s="26" t="s">
        <v>375</v>
      </c>
      <c r="G68" s="27" t="s">
        <v>216</v>
      </c>
      <c r="H68" s="28" t="s">
        <v>217</v>
      </c>
      <c r="I68" s="24" t="s">
        <v>218</v>
      </c>
      <c r="J68" s="21" t="s">
        <v>79</v>
      </c>
      <c r="K68" s="29">
        <v>8</v>
      </c>
      <c r="L68" s="30">
        <v>3</v>
      </c>
      <c r="M68" s="31" t="str">
        <f t="shared" si="4"/>
        <v>第4四半期</v>
      </c>
      <c r="N68" s="29">
        <v>8</v>
      </c>
      <c r="O68" s="30">
        <v>4</v>
      </c>
      <c r="P68" s="31" t="str">
        <f>IF(AND(O68&gt;=1,O68&lt;=3),"第4四半期",IF(AND(O68&gt;=4,O68&lt;=6),"第1四半期",IF(AND(O68&gt;=7,O68&lt;=9),"第2四半期",IF(AND(O68&gt;=10,O68&lt;=12),"第3四半期",""))))</f>
        <v>第1四半期</v>
      </c>
    </row>
    <row r="69" spans="1:16" s="32" customFormat="1" ht="63.95" customHeight="1" x14ac:dyDescent="0.4">
      <c r="A69" s="21">
        <f t="shared" si="1"/>
        <v>58</v>
      </c>
      <c r="B69" s="22" t="s">
        <v>19</v>
      </c>
      <c r="C69" s="23" t="s">
        <v>20</v>
      </c>
      <c r="D69" s="24" t="s">
        <v>219</v>
      </c>
      <c r="E69" s="25" t="s">
        <v>22</v>
      </c>
      <c r="F69" s="26" t="s">
        <v>220</v>
      </c>
      <c r="G69" s="27" t="s">
        <v>24</v>
      </c>
      <c r="H69" s="28" t="s">
        <v>25</v>
      </c>
      <c r="I69" s="24" t="s">
        <v>221</v>
      </c>
      <c r="J69" s="21" t="s">
        <v>79</v>
      </c>
      <c r="K69" s="29">
        <v>8</v>
      </c>
      <c r="L69" s="30">
        <v>6</v>
      </c>
      <c r="M69" s="31" t="str">
        <f>IF(L69="－","－",IF(AND(L69&gt;=1,L69&lt;=3),"第4四半期",IF(AND(L69&gt;=4,L69&lt;=6),"第1四半期",IF(AND(L69&gt;=7,L69&lt;=9),"第2四半期",IF(AND(L69&gt;=10,L69&lt;=12),"第3四半期","")))))</f>
        <v>第1四半期</v>
      </c>
      <c r="N69" s="29">
        <v>8</v>
      </c>
      <c r="O69" s="30">
        <v>7</v>
      </c>
      <c r="P69" s="31" t="str">
        <f t="shared" ref="P69:P132" si="5">IF(AND(O69&gt;=1,O69&lt;=3),"第4四半期",IF(AND(O69&gt;=4,O69&lt;=6),"第1四半期",IF(AND(O69&gt;=7,O69&lt;=9),"第2四半期",IF(AND(O69&gt;=10,O69&lt;=12),"第3四半期",""))))</f>
        <v>第2四半期</v>
      </c>
    </row>
    <row r="70" spans="1:16" s="32" customFormat="1" ht="50.1" customHeight="1" x14ac:dyDescent="0.4">
      <c r="A70" s="21">
        <f t="shared" si="1"/>
        <v>59</v>
      </c>
      <c r="B70" s="22" t="s">
        <v>19</v>
      </c>
      <c r="C70" s="23" t="s">
        <v>20</v>
      </c>
      <c r="D70" s="24" t="s">
        <v>222</v>
      </c>
      <c r="E70" s="25" t="s">
        <v>135</v>
      </c>
      <c r="F70" s="26" t="s">
        <v>223</v>
      </c>
      <c r="G70" s="27" t="s">
        <v>137</v>
      </c>
      <c r="H70" s="28" t="s">
        <v>25</v>
      </c>
      <c r="I70" s="24" t="s">
        <v>224</v>
      </c>
      <c r="J70" s="21" t="s">
        <v>113</v>
      </c>
      <c r="K70" s="29">
        <v>8</v>
      </c>
      <c r="L70" s="30">
        <v>4</v>
      </c>
      <c r="M70" s="31" t="str">
        <f>IF(L70="－","－",IF(AND(L70&gt;=1,L70&lt;=3),"第4四半期",IF(AND(L70&gt;=4,L70&lt;=6),"第1四半期",IF(AND(L70&gt;=7,L70&lt;=9),"第2四半期",IF(AND(L70&gt;=10,L70&lt;=12),"第3四半期","")))))</f>
        <v>第1四半期</v>
      </c>
      <c r="N70" s="29">
        <v>8</v>
      </c>
      <c r="O70" s="30">
        <v>5</v>
      </c>
      <c r="P70" s="31" t="str">
        <f t="shared" si="5"/>
        <v>第1四半期</v>
      </c>
    </row>
    <row r="71" spans="1:16" s="32" customFormat="1" ht="50.1" customHeight="1" x14ac:dyDescent="0.4">
      <c r="A71" s="21">
        <f t="shared" si="1"/>
        <v>60</v>
      </c>
      <c r="B71" s="22" t="s">
        <v>19</v>
      </c>
      <c r="C71" s="23" t="s">
        <v>20</v>
      </c>
      <c r="D71" s="24" t="s">
        <v>225</v>
      </c>
      <c r="E71" s="25" t="s">
        <v>22</v>
      </c>
      <c r="F71" s="26" t="s">
        <v>226</v>
      </c>
      <c r="G71" s="27" t="s">
        <v>82</v>
      </c>
      <c r="H71" s="28" t="s">
        <v>25</v>
      </c>
      <c r="I71" s="24" t="s">
        <v>224</v>
      </c>
      <c r="J71" s="21" t="s">
        <v>113</v>
      </c>
      <c r="K71" s="29">
        <v>8</v>
      </c>
      <c r="L71" s="30">
        <v>4</v>
      </c>
      <c r="M71" s="31" t="str">
        <f t="shared" ref="M71:M134" si="6">IF(L71="－","－",IF(AND(L71&gt;=1,L71&lt;=3),"第4四半期",IF(AND(L71&gt;=4,L71&lt;=6),"第1四半期",IF(AND(L71&gt;=7,L71&lt;=9),"第2四半期",IF(AND(L71&gt;=10,L71&lt;=12),"第3四半期","")))))</f>
        <v>第1四半期</v>
      </c>
      <c r="N71" s="29">
        <v>8</v>
      </c>
      <c r="O71" s="30">
        <v>5</v>
      </c>
      <c r="P71" s="31" t="str">
        <f t="shared" si="5"/>
        <v>第1四半期</v>
      </c>
    </row>
    <row r="72" spans="1:16" s="32" customFormat="1" ht="50.1" customHeight="1" x14ac:dyDescent="0.4">
      <c r="A72" s="57">
        <f>A71+1</f>
        <v>61</v>
      </c>
      <c r="B72" s="37" t="s">
        <v>19</v>
      </c>
      <c r="C72" s="34" t="s">
        <v>20</v>
      </c>
      <c r="D72" s="24" t="s">
        <v>227</v>
      </c>
      <c r="E72" s="25" t="s">
        <v>45</v>
      </c>
      <c r="F72" s="26" t="s">
        <v>46</v>
      </c>
      <c r="G72" s="27"/>
      <c r="H72" s="28" t="s">
        <v>25</v>
      </c>
      <c r="I72" s="24" t="s">
        <v>228</v>
      </c>
      <c r="J72" s="21" t="s">
        <v>50</v>
      </c>
      <c r="K72" s="29">
        <v>8</v>
      </c>
      <c r="L72" s="30">
        <v>5</v>
      </c>
      <c r="M72" s="31" t="str">
        <f t="shared" si="6"/>
        <v>第1四半期</v>
      </c>
      <c r="N72" s="29">
        <v>8</v>
      </c>
      <c r="O72" s="30">
        <v>6</v>
      </c>
      <c r="P72" s="31" t="str">
        <f t="shared" si="5"/>
        <v>第1四半期</v>
      </c>
    </row>
    <row r="73" spans="1:16" s="32" customFormat="1" ht="50.1" customHeight="1" x14ac:dyDescent="0.4">
      <c r="A73" s="59"/>
      <c r="B73" s="38"/>
      <c r="C73" s="35"/>
      <c r="D73" s="24" t="s">
        <v>229</v>
      </c>
      <c r="E73" s="25" t="s">
        <v>45</v>
      </c>
      <c r="F73" s="26" t="s">
        <v>46</v>
      </c>
      <c r="G73" s="27"/>
      <c r="H73" s="28" t="s">
        <v>25</v>
      </c>
      <c r="I73" s="24" t="s">
        <v>230</v>
      </c>
      <c r="J73" s="21" t="s">
        <v>50</v>
      </c>
      <c r="K73" s="29">
        <v>8</v>
      </c>
      <c r="L73" s="30">
        <v>5</v>
      </c>
      <c r="M73" s="31" t="str">
        <f t="shared" si="6"/>
        <v>第1四半期</v>
      </c>
      <c r="N73" s="29">
        <v>8</v>
      </c>
      <c r="O73" s="30">
        <v>6</v>
      </c>
      <c r="P73" s="31" t="str">
        <f t="shared" si="5"/>
        <v>第1四半期</v>
      </c>
    </row>
    <row r="74" spans="1:16" s="32" customFormat="1" ht="63.95" customHeight="1" x14ac:dyDescent="0.4">
      <c r="A74" s="59"/>
      <c r="B74" s="38"/>
      <c r="C74" s="35"/>
      <c r="D74" s="24" t="s">
        <v>231</v>
      </c>
      <c r="E74" s="25" t="s">
        <v>45</v>
      </c>
      <c r="F74" s="26" t="s">
        <v>46</v>
      </c>
      <c r="G74" s="27"/>
      <c r="H74" s="28" t="s">
        <v>25</v>
      </c>
      <c r="I74" s="24" t="s">
        <v>232</v>
      </c>
      <c r="J74" s="21" t="s">
        <v>50</v>
      </c>
      <c r="K74" s="29">
        <v>8</v>
      </c>
      <c r="L74" s="30">
        <v>5</v>
      </c>
      <c r="M74" s="31" t="str">
        <f t="shared" si="6"/>
        <v>第1四半期</v>
      </c>
      <c r="N74" s="29">
        <v>8</v>
      </c>
      <c r="O74" s="30">
        <v>6</v>
      </c>
      <c r="P74" s="31" t="str">
        <f t="shared" si="5"/>
        <v>第1四半期</v>
      </c>
    </row>
    <row r="75" spans="1:16" s="32" customFormat="1" ht="50.1" customHeight="1" x14ac:dyDescent="0.4">
      <c r="A75" s="59"/>
      <c r="B75" s="38"/>
      <c r="C75" s="35"/>
      <c r="D75" s="24" t="s">
        <v>233</v>
      </c>
      <c r="E75" s="25" t="s">
        <v>45</v>
      </c>
      <c r="F75" s="26" t="s">
        <v>46</v>
      </c>
      <c r="G75" s="27"/>
      <c r="H75" s="28" t="s">
        <v>25</v>
      </c>
      <c r="I75" s="24" t="s">
        <v>234</v>
      </c>
      <c r="J75" s="21" t="s">
        <v>50</v>
      </c>
      <c r="K75" s="29">
        <v>8</v>
      </c>
      <c r="L75" s="30">
        <v>5</v>
      </c>
      <c r="M75" s="31" t="str">
        <f t="shared" si="6"/>
        <v>第1四半期</v>
      </c>
      <c r="N75" s="29">
        <v>8</v>
      </c>
      <c r="O75" s="30">
        <v>6</v>
      </c>
      <c r="P75" s="31" t="str">
        <f t="shared" si="5"/>
        <v>第1四半期</v>
      </c>
    </row>
    <row r="76" spans="1:16" s="32" customFormat="1" ht="50.1" customHeight="1" x14ac:dyDescent="0.4">
      <c r="A76" s="58"/>
      <c r="B76" s="39"/>
      <c r="C76" s="36"/>
      <c r="D76" s="24" t="s">
        <v>235</v>
      </c>
      <c r="E76" s="25" t="s">
        <v>45</v>
      </c>
      <c r="F76" s="26" t="s">
        <v>236</v>
      </c>
      <c r="G76" s="27"/>
      <c r="H76" s="28" t="s">
        <v>25</v>
      </c>
      <c r="I76" s="24" t="s">
        <v>234</v>
      </c>
      <c r="J76" s="21" t="s">
        <v>50</v>
      </c>
      <c r="K76" s="29">
        <v>8</v>
      </c>
      <c r="L76" s="30">
        <v>5</v>
      </c>
      <c r="M76" s="31" t="str">
        <f t="shared" si="6"/>
        <v>第1四半期</v>
      </c>
      <c r="N76" s="29">
        <v>8</v>
      </c>
      <c r="O76" s="30">
        <v>6</v>
      </c>
      <c r="P76" s="31" t="str">
        <f t="shared" si="5"/>
        <v>第1四半期</v>
      </c>
    </row>
    <row r="77" spans="1:16" s="32" customFormat="1" ht="50.1" customHeight="1" x14ac:dyDescent="0.4">
      <c r="A77" s="57">
        <f>A72+1</f>
        <v>62</v>
      </c>
      <c r="B77" s="37" t="s">
        <v>19</v>
      </c>
      <c r="C77" s="34" t="s">
        <v>20</v>
      </c>
      <c r="D77" s="24" t="s">
        <v>370</v>
      </c>
      <c r="E77" s="25" t="s">
        <v>185</v>
      </c>
      <c r="F77" s="26" t="s">
        <v>237</v>
      </c>
      <c r="G77" s="27" t="s">
        <v>187</v>
      </c>
      <c r="H77" s="28" t="s">
        <v>25</v>
      </c>
      <c r="I77" s="24" t="s">
        <v>238</v>
      </c>
      <c r="J77" s="21" t="s">
        <v>50</v>
      </c>
      <c r="K77" s="29">
        <v>8</v>
      </c>
      <c r="L77" s="30">
        <v>4</v>
      </c>
      <c r="M77" s="31" t="str">
        <f t="shared" si="6"/>
        <v>第1四半期</v>
      </c>
      <c r="N77" s="29">
        <v>8</v>
      </c>
      <c r="O77" s="30">
        <v>5</v>
      </c>
      <c r="P77" s="31" t="str">
        <f t="shared" si="5"/>
        <v>第1四半期</v>
      </c>
    </row>
    <row r="78" spans="1:16" s="32" customFormat="1" ht="50.1" customHeight="1" x14ac:dyDescent="0.4">
      <c r="A78" s="59"/>
      <c r="B78" s="38"/>
      <c r="C78" s="35"/>
      <c r="D78" s="24" t="s">
        <v>239</v>
      </c>
      <c r="E78" s="25" t="s">
        <v>185</v>
      </c>
      <c r="F78" s="26" t="s">
        <v>237</v>
      </c>
      <c r="G78" s="27" t="s">
        <v>187</v>
      </c>
      <c r="H78" s="28" t="s">
        <v>25</v>
      </c>
      <c r="I78" s="24" t="s">
        <v>230</v>
      </c>
      <c r="J78" s="21" t="s">
        <v>50</v>
      </c>
      <c r="K78" s="29">
        <v>8</v>
      </c>
      <c r="L78" s="30">
        <v>4</v>
      </c>
      <c r="M78" s="31" t="str">
        <f t="shared" si="6"/>
        <v>第1四半期</v>
      </c>
      <c r="N78" s="29">
        <v>8</v>
      </c>
      <c r="O78" s="30">
        <v>5</v>
      </c>
      <c r="P78" s="31" t="str">
        <f t="shared" si="5"/>
        <v>第1四半期</v>
      </c>
    </row>
    <row r="79" spans="1:16" s="32" customFormat="1" ht="63.95" customHeight="1" x14ac:dyDescent="0.4">
      <c r="A79" s="58"/>
      <c r="B79" s="39"/>
      <c r="C79" s="36"/>
      <c r="D79" s="24" t="s">
        <v>240</v>
      </c>
      <c r="E79" s="25" t="s">
        <v>185</v>
      </c>
      <c r="F79" s="26" t="s">
        <v>237</v>
      </c>
      <c r="G79" s="27" t="s">
        <v>187</v>
      </c>
      <c r="H79" s="28" t="s">
        <v>25</v>
      </c>
      <c r="I79" s="24" t="s">
        <v>232</v>
      </c>
      <c r="J79" s="21" t="s">
        <v>50</v>
      </c>
      <c r="K79" s="29">
        <v>8</v>
      </c>
      <c r="L79" s="30">
        <v>4</v>
      </c>
      <c r="M79" s="31" t="str">
        <f t="shared" si="6"/>
        <v>第1四半期</v>
      </c>
      <c r="N79" s="29">
        <v>8</v>
      </c>
      <c r="O79" s="30">
        <v>5</v>
      </c>
      <c r="P79" s="31" t="str">
        <f t="shared" si="5"/>
        <v>第1四半期</v>
      </c>
    </row>
    <row r="80" spans="1:16" ht="50.1" customHeight="1" x14ac:dyDescent="0.4">
      <c r="A80" s="57">
        <f>A77+1</f>
        <v>63</v>
      </c>
      <c r="B80" s="37" t="s">
        <v>19</v>
      </c>
      <c r="C80" s="34" t="s">
        <v>20</v>
      </c>
      <c r="D80" s="24" t="s">
        <v>241</v>
      </c>
      <c r="E80" s="25" t="s">
        <v>242</v>
      </c>
      <c r="F80" s="26" t="s">
        <v>243</v>
      </c>
      <c r="G80" s="27" t="s">
        <v>244</v>
      </c>
      <c r="H80" s="28" t="s">
        <v>25</v>
      </c>
      <c r="I80" s="24" t="s">
        <v>238</v>
      </c>
      <c r="J80" s="21" t="s">
        <v>50</v>
      </c>
      <c r="K80" s="29">
        <v>8</v>
      </c>
      <c r="L80" s="30">
        <v>5</v>
      </c>
      <c r="M80" s="31" t="str">
        <f t="shared" si="6"/>
        <v>第1四半期</v>
      </c>
      <c r="N80" s="29">
        <v>8</v>
      </c>
      <c r="O80" s="30">
        <v>6</v>
      </c>
      <c r="P80" s="31" t="str">
        <f t="shared" si="5"/>
        <v>第1四半期</v>
      </c>
    </row>
    <row r="81" spans="1:16" ht="50.1" customHeight="1" x14ac:dyDescent="0.4">
      <c r="A81" s="59"/>
      <c r="B81" s="38"/>
      <c r="C81" s="35"/>
      <c r="D81" s="24" t="s">
        <v>245</v>
      </c>
      <c r="E81" s="25" t="s">
        <v>242</v>
      </c>
      <c r="F81" s="26" t="s">
        <v>243</v>
      </c>
      <c r="G81" s="27" t="s">
        <v>244</v>
      </c>
      <c r="H81" s="28" t="s">
        <v>25</v>
      </c>
      <c r="I81" s="24" t="s">
        <v>246</v>
      </c>
      <c r="J81" s="21" t="s">
        <v>50</v>
      </c>
      <c r="K81" s="29">
        <v>8</v>
      </c>
      <c r="L81" s="30">
        <v>5</v>
      </c>
      <c r="M81" s="31" t="str">
        <f t="shared" si="6"/>
        <v>第1四半期</v>
      </c>
      <c r="N81" s="29">
        <v>8</v>
      </c>
      <c r="O81" s="30">
        <v>6</v>
      </c>
      <c r="P81" s="31" t="str">
        <f t="shared" si="5"/>
        <v>第1四半期</v>
      </c>
    </row>
    <row r="82" spans="1:16" ht="50.1" customHeight="1" x14ac:dyDescent="0.4">
      <c r="A82" s="59"/>
      <c r="B82" s="38"/>
      <c r="C82" s="35"/>
      <c r="D82" s="24" t="s">
        <v>247</v>
      </c>
      <c r="E82" s="25" t="s">
        <v>242</v>
      </c>
      <c r="F82" s="26" t="s">
        <v>243</v>
      </c>
      <c r="G82" s="27" t="s">
        <v>244</v>
      </c>
      <c r="H82" s="28" t="s">
        <v>25</v>
      </c>
      <c r="I82" s="24" t="s">
        <v>248</v>
      </c>
      <c r="J82" s="21" t="s">
        <v>50</v>
      </c>
      <c r="K82" s="29">
        <v>8</v>
      </c>
      <c r="L82" s="30">
        <v>5</v>
      </c>
      <c r="M82" s="31" t="str">
        <f t="shared" si="6"/>
        <v>第1四半期</v>
      </c>
      <c r="N82" s="29">
        <v>8</v>
      </c>
      <c r="O82" s="30">
        <v>6</v>
      </c>
      <c r="P82" s="31" t="str">
        <f t="shared" si="5"/>
        <v>第1四半期</v>
      </c>
    </row>
    <row r="83" spans="1:16" ht="63.95" customHeight="1" x14ac:dyDescent="0.4">
      <c r="A83" s="59"/>
      <c r="B83" s="38"/>
      <c r="C83" s="35"/>
      <c r="D83" s="24" t="s">
        <v>249</v>
      </c>
      <c r="E83" s="25" t="s">
        <v>242</v>
      </c>
      <c r="F83" s="26" t="s">
        <v>243</v>
      </c>
      <c r="G83" s="27" t="s">
        <v>244</v>
      </c>
      <c r="H83" s="28" t="s">
        <v>25</v>
      </c>
      <c r="I83" s="24" t="s">
        <v>232</v>
      </c>
      <c r="J83" s="21" t="s">
        <v>50</v>
      </c>
      <c r="K83" s="29">
        <v>8</v>
      </c>
      <c r="L83" s="30">
        <v>5</v>
      </c>
      <c r="M83" s="31" t="str">
        <f t="shared" si="6"/>
        <v>第1四半期</v>
      </c>
      <c r="N83" s="29">
        <v>8</v>
      </c>
      <c r="O83" s="30">
        <v>6</v>
      </c>
      <c r="P83" s="31" t="str">
        <f t="shared" si="5"/>
        <v>第1四半期</v>
      </c>
    </row>
    <row r="84" spans="1:16" ht="63.95" customHeight="1" x14ac:dyDescent="0.4">
      <c r="A84" s="58"/>
      <c r="B84" s="39"/>
      <c r="C84" s="36"/>
      <c r="D84" s="24" t="s">
        <v>250</v>
      </c>
      <c r="E84" s="25" t="s">
        <v>242</v>
      </c>
      <c r="F84" s="26" t="s">
        <v>243</v>
      </c>
      <c r="G84" s="27" t="s">
        <v>244</v>
      </c>
      <c r="H84" s="28" t="s">
        <v>25</v>
      </c>
      <c r="I84" s="24" t="s">
        <v>232</v>
      </c>
      <c r="J84" s="21" t="s">
        <v>50</v>
      </c>
      <c r="K84" s="29">
        <v>8</v>
      </c>
      <c r="L84" s="30">
        <v>5</v>
      </c>
      <c r="M84" s="31" t="str">
        <f t="shared" si="6"/>
        <v>第1四半期</v>
      </c>
      <c r="N84" s="29">
        <v>8</v>
      </c>
      <c r="O84" s="30">
        <v>6</v>
      </c>
      <c r="P84" s="31" t="str">
        <f t="shared" si="5"/>
        <v>第1四半期</v>
      </c>
    </row>
    <row r="85" spans="1:16" ht="50.1" customHeight="1" x14ac:dyDescent="0.4">
      <c r="A85" s="57">
        <f>A80+1</f>
        <v>64</v>
      </c>
      <c r="B85" s="37" t="s">
        <v>19</v>
      </c>
      <c r="C85" s="34" t="s">
        <v>20</v>
      </c>
      <c r="D85" s="24" t="s">
        <v>251</v>
      </c>
      <c r="E85" s="25" t="s">
        <v>242</v>
      </c>
      <c r="F85" s="26" t="s">
        <v>252</v>
      </c>
      <c r="G85" s="27" t="s">
        <v>244</v>
      </c>
      <c r="H85" s="28" t="s">
        <v>25</v>
      </c>
      <c r="I85" s="24" t="s">
        <v>253</v>
      </c>
      <c r="J85" s="21" t="s">
        <v>27</v>
      </c>
      <c r="K85" s="29">
        <v>8</v>
      </c>
      <c r="L85" s="30">
        <v>5</v>
      </c>
      <c r="M85" s="31" t="str">
        <f t="shared" si="6"/>
        <v>第1四半期</v>
      </c>
      <c r="N85" s="29">
        <v>8</v>
      </c>
      <c r="O85" s="30">
        <v>6</v>
      </c>
      <c r="P85" s="31" t="str">
        <f t="shared" si="5"/>
        <v>第1四半期</v>
      </c>
    </row>
    <row r="86" spans="1:16" ht="50.1" customHeight="1" x14ac:dyDescent="0.4">
      <c r="A86" s="58"/>
      <c r="B86" s="39"/>
      <c r="C86" s="36"/>
      <c r="D86" s="24" t="s">
        <v>254</v>
      </c>
      <c r="E86" s="25" t="s">
        <v>242</v>
      </c>
      <c r="F86" s="26" t="s">
        <v>243</v>
      </c>
      <c r="G86" s="27" t="s">
        <v>244</v>
      </c>
      <c r="H86" s="28" t="s">
        <v>25</v>
      </c>
      <c r="I86" s="24" t="s">
        <v>255</v>
      </c>
      <c r="J86" s="21" t="s">
        <v>27</v>
      </c>
      <c r="K86" s="29">
        <v>8</v>
      </c>
      <c r="L86" s="30">
        <v>5</v>
      </c>
      <c r="M86" s="31" t="str">
        <f t="shared" si="6"/>
        <v>第1四半期</v>
      </c>
      <c r="N86" s="29">
        <v>8</v>
      </c>
      <c r="O86" s="30">
        <v>6</v>
      </c>
      <c r="P86" s="31" t="str">
        <f t="shared" si="5"/>
        <v>第1四半期</v>
      </c>
    </row>
    <row r="87" spans="1:16" ht="50.1" customHeight="1" x14ac:dyDescent="0.4">
      <c r="A87" s="21">
        <f>A85+1</f>
        <v>65</v>
      </c>
      <c r="B87" s="22" t="s">
        <v>19</v>
      </c>
      <c r="C87" s="23" t="s">
        <v>20</v>
      </c>
      <c r="D87" s="24" t="s">
        <v>256</v>
      </c>
      <c r="E87" s="25" t="s">
        <v>242</v>
      </c>
      <c r="F87" s="26" t="s">
        <v>243</v>
      </c>
      <c r="G87" s="27" t="s">
        <v>244</v>
      </c>
      <c r="H87" s="28" t="s">
        <v>25</v>
      </c>
      <c r="I87" s="24" t="s">
        <v>257</v>
      </c>
      <c r="J87" s="21" t="s">
        <v>113</v>
      </c>
      <c r="K87" s="29">
        <v>9</v>
      </c>
      <c r="L87" s="30">
        <v>1</v>
      </c>
      <c r="M87" s="31" t="str">
        <f t="shared" si="6"/>
        <v>第4四半期</v>
      </c>
      <c r="N87" s="29">
        <v>9</v>
      </c>
      <c r="O87" s="30">
        <v>2</v>
      </c>
      <c r="P87" s="31" t="str">
        <f t="shared" si="5"/>
        <v>第4四半期</v>
      </c>
    </row>
    <row r="88" spans="1:16" ht="50.1" customHeight="1" x14ac:dyDescent="0.4">
      <c r="A88" s="57">
        <f>A87+1</f>
        <v>66</v>
      </c>
      <c r="B88" s="37" t="s">
        <v>19</v>
      </c>
      <c r="C88" s="34" t="s">
        <v>20</v>
      </c>
      <c r="D88" s="24" t="s">
        <v>371</v>
      </c>
      <c r="E88" s="25" t="s">
        <v>59</v>
      </c>
      <c r="F88" s="26" t="s">
        <v>60</v>
      </c>
      <c r="G88" s="27" t="s">
        <v>61</v>
      </c>
      <c r="H88" s="28" t="s">
        <v>25</v>
      </c>
      <c r="I88" s="24" t="s">
        <v>238</v>
      </c>
      <c r="J88" s="21" t="s">
        <v>50</v>
      </c>
      <c r="K88" s="29">
        <v>8</v>
      </c>
      <c r="L88" s="30">
        <v>6</v>
      </c>
      <c r="M88" s="31" t="str">
        <f t="shared" si="6"/>
        <v>第1四半期</v>
      </c>
      <c r="N88" s="29">
        <v>8</v>
      </c>
      <c r="O88" s="30">
        <v>7</v>
      </c>
      <c r="P88" s="31" t="str">
        <f t="shared" si="5"/>
        <v>第2四半期</v>
      </c>
    </row>
    <row r="89" spans="1:16" ht="50.1" customHeight="1" x14ac:dyDescent="0.4">
      <c r="A89" s="59"/>
      <c r="B89" s="38"/>
      <c r="C89" s="35"/>
      <c r="D89" s="24" t="s">
        <v>258</v>
      </c>
      <c r="E89" s="25" t="s">
        <v>59</v>
      </c>
      <c r="F89" s="26" t="s">
        <v>60</v>
      </c>
      <c r="G89" s="27" t="s">
        <v>61</v>
      </c>
      <c r="H89" s="28" t="s">
        <v>25</v>
      </c>
      <c r="I89" s="24" t="s">
        <v>230</v>
      </c>
      <c r="J89" s="21" t="s">
        <v>50</v>
      </c>
      <c r="K89" s="29">
        <v>8</v>
      </c>
      <c r="L89" s="30">
        <v>6</v>
      </c>
      <c r="M89" s="31" t="str">
        <f t="shared" si="6"/>
        <v>第1四半期</v>
      </c>
      <c r="N89" s="29">
        <v>8</v>
      </c>
      <c r="O89" s="30">
        <v>7</v>
      </c>
      <c r="P89" s="31" t="str">
        <f t="shared" si="5"/>
        <v>第2四半期</v>
      </c>
    </row>
    <row r="90" spans="1:16" ht="63.95" customHeight="1" x14ac:dyDescent="0.4">
      <c r="A90" s="59"/>
      <c r="B90" s="38"/>
      <c r="C90" s="35"/>
      <c r="D90" s="24" t="s">
        <v>259</v>
      </c>
      <c r="E90" s="25" t="s">
        <v>59</v>
      </c>
      <c r="F90" s="26" t="s">
        <v>60</v>
      </c>
      <c r="G90" s="27" t="s">
        <v>61</v>
      </c>
      <c r="H90" s="28" t="s">
        <v>25</v>
      </c>
      <c r="I90" s="24" t="s">
        <v>232</v>
      </c>
      <c r="J90" s="21" t="s">
        <v>50</v>
      </c>
      <c r="K90" s="29">
        <v>8</v>
      </c>
      <c r="L90" s="30">
        <v>6</v>
      </c>
      <c r="M90" s="31" t="str">
        <f t="shared" si="6"/>
        <v>第1四半期</v>
      </c>
      <c r="N90" s="29">
        <v>8</v>
      </c>
      <c r="O90" s="30">
        <v>7</v>
      </c>
      <c r="P90" s="31" t="str">
        <f t="shared" si="5"/>
        <v>第2四半期</v>
      </c>
    </row>
    <row r="91" spans="1:16" ht="63.95" customHeight="1" x14ac:dyDescent="0.4">
      <c r="A91" s="58"/>
      <c r="B91" s="39"/>
      <c r="C91" s="36"/>
      <c r="D91" s="24" t="s">
        <v>260</v>
      </c>
      <c r="E91" s="25" t="s">
        <v>59</v>
      </c>
      <c r="F91" s="26" t="s">
        <v>261</v>
      </c>
      <c r="G91" s="27" t="s">
        <v>262</v>
      </c>
      <c r="H91" s="28" t="s">
        <v>25</v>
      </c>
      <c r="I91" s="24" t="s">
        <v>232</v>
      </c>
      <c r="J91" s="21" t="s">
        <v>50</v>
      </c>
      <c r="K91" s="29">
        <v>8</v>
      </c>
      <c r="L91" s="30">
        <v>6</v>
      </c>
      <c r="M91" s="31" t="str">
        <f t="shared" si="6"/>
        <v>第1四半期</v>
      </c>
      <c r="N91" s="29">
        <v>8</v>
      </c>
      <c r="O91" s="30">
        <v>7</v>
      </c>
      <c r="P91" s="31" t="str">
        <f t="shared" si="5"/>
        <v>第2四半期</v>
      </c>
    </row>
    <row r="92" spans="1:16" ht="50.1" customHeight="1" x14ac:dyDescent="0.4">
      <c r="A92" s="33">
        <f>A88+1</f>
        <v>67</v>
      </c>
      <c r="B92" s="22" t="s">
        <v>19</v>
      </c>
      <c r="C92" s="23" t="s">
        <v>20</v>
      </c>
      <c r="D92" s="24" t="s">
        <v>263</v>
      </c>
      <c r="E92" s="25" t="s">
        <v>52</v>
      </c>
      <c r="F92" s="26" t="s">
        <v>264</v>
      </c>
      <c r="G92" s="27"/>
      <c r="H92" s="28" t="s">
        <v>25</v>
      </c>
      <c r="I92" s="24" t="s">
        <v>265</v>
      </c>
      <c r="J92" s="21" t="s">
        <v>84</v>
      </c>
      <c r="K92" s="29">
        <v>8</v>
      </c>
      <c r="L92" s="30">
        <v>7</v>
      </c>
      <c r="M92" s="31" t="str">
        <f t="shared" si="6"/>
        <v>第2四半期</v>
      </c>
      <c r="N92" s="29">
        <v>8</v>
      </c>
      <c r="O92" s="30">
        <v>8</v>
      </c>
      <c r="P92" s="31" t="str">
        <f t="shared" si="5"/>
        <v>第2四半期</v>
      </c>
    </row>
    <row r="93" spans="1:16" ht="50.1" customHeight="1" x14ac:dyDescent="0.4">
      <c r="A93" s="57">
        <f>A92+1</f>
        <v>68</v>
      </c>
      <c r="B93" s="37" t="s">
        <v>19</v>
      </c>
      <c r="C93" s="34" t="s">
        <v>20</v>
      </c>
      <c r="D93" s="24" t="s">
        <v>266</v>
      </c>
      <c r="E93" s="25" t="s">
        <v>52</v>
      </c>
      <c r="F93" s="26" t="s">
        <v>267</v>
      </c>
      <c r="G93" s="27"/>
      <c r="H93" s="28" t="s">
        <v>25</v>
      </c>
      <c r="I93" s="24" t="s">
        <v>268</v>
      </c>
      <c r="J93" s="21" t="s">
        <v>84</v>
      </c>
      <c r="K93" s="29">
        <v>8</v>
      </c>
      <c r="L93" s="30">
        <v>5</v>
      </c>
      <c r="M93" s="31" t="str">
        <f t="shared" si="6"/>
        <v>第1四半期</v>
      </c>
      <c r="N93" s="29">
        <v>8</v>
      </c>
      <c r="O93" s="30">
        <v>6</v>
      </c>
      <c r="P93" s="31" t="str">
        <f t="shared" si="5"/>
        <v>第1四半期</v>
      </c>
    </row>
    <row r="94" spans="1:16" ht="50.1" customHeight="1" x14ac:dyDescent="0.4">
      <c r="A94" s="59"/>
      <c r="B94" s="38"/>
      <c r="C94" s="35"/>
      <c r="D94" s="24" t="s">
        <v>269</v>
      </c>
      <c r="E94" s="25" t="s">
        <v>52</v>
      </c>
      <c r="F94" s="26" t="s">
        <v>267</v>
      </c>
      <c r="G94" s="27"/>
      <c r="H94" s="28" t="s">
        <v>25</v>
      </c>
      <c r="I94" s="24" t="s">
        <v>230</v>
      </c>
      <c r="J94" s="21" t="s">
        <v>84</v>
      </c>
      <c r="K94" s="29">
        <v>8</v>
      </c>
      <c r="L94" s="30">
        <v>5</v>
      </c>
      <c r="M94" s="31" t="str">
        <f t="shared" si="6"/>
        <v>第1四半期</v>
      </c>
      <c r="N94" s="29">
        <v>8</v>
      </c>
      <c r="O94" s="30">
        <v>6</v>
      </c>
      <c r="P94" s="31" t="str">
        <f t="shared" si="5"/>
        <v>第1四半期</v>
      </c>
    </row>
    <row r="95" spans="1:16" ht="63.95" customHeight="1" x14ac:dyDescent="0.4">
      <c r="A95" s="58"/>
      <c r="B95" s="39"/>
      <c r="C95" s="36"/>
      <c r="D95" s="24" t="s">
        <v>270</v>
      </c>
      <c r="E95" s="25" t="s">
        <v>52</v>
      </c>
      <c r="F95" s="26" t="s">
        <v>267</v>
      </c>
      <c r="G95" s="27"/>
      <c r="H95" s="28" t="s">
        <v>25</v>
      </c>
      <c r="I95" s="24" t="s">
        <v>232</v>
      </c>
      <c r="J95" s="21" t="s">
        <v>84</v>
      </c>
      <c r="K95" s="29">
        <v>8</v>
      </c>
      <c r="L95" s="30">
        <v>5</v>
      </c>
      <c r="M95" s="31" t="str">
        <f t="shared" si="6"/>
        <v>第1四半期</v>
      </c>
      <c r="N95" s="29">
        <v>8</v>
      </c>
      <c r="O95" s="30">
        <v>6</v>
      </c>
      <c r="P95" s="31" t="str">
        <f t="shared" si="5"/>
        <v>第1四半期</v>
      </c>
    </row>
    <row r="96" spans="1:16" ht="63.95" customHeight="1" x14ac:dyDescent="0.4">
      <c r="A96" s="57">
        <f>A93+1</f>
        <v>69</v>
      </c>
      <c r="B96" s="37" t="s">
        <v>19</v>
      </c>
      <c r="C96" s="34" t="s">
        <v>20</v>
      </c>
      <c r="D96" s="24" t="s">
        <v>271</v>
      </c>
      <c r="E96" s="25" t="s">
        <v>52</v>
      </c>
      <c r="F96" s="26" t="s">
        <v>267</v>
      </c>
      <c r="G96" s="27"/>
      <c r="H96" s="28" t="s">
        <v>25</v>
      </c>
      <c r="I96" s="24" t="s">
        <v>272</v>
      </c>
      <c r="J96" s="21" t="s">
        <v>50</v>
      </c>
      <c r="K96" s="29">
        <v>8</v>
      </c>
      <c r="L96" s="30">
        <v>4</v>
      </c>
      <c r="M96" s="31" t="str">
        <f t="shared" si="6"/>
        <v>第1四半期</v>
      </c>
      <c r="N96" s="29">
        <v>8</v>
      </c>
      <c r="O96" s="30">
        <v>5</v>
      </c>
      <c r="P96" s="31" t="str">
        <f t="shared" si="5"/>
        <v>第1四半期</v>
      </c>
    </row>
    <row r="97" spans="1:16" ht="63.95" customHeight="1" x14ac:dyDescent="0.4">
      <c r="A97" s="58"/>
      <c r="B97" s="39"/>
      <c r="C97" s="36"/>
      <c r="D97" s="24" t="s">
        <v>273</v>
      </c>
      <c r="E97" s="25" t="s">
        <v>52</v>
      </c>
      <c r="F97" s="26" t="s">
        <v>267</v>
      </c>
      <c r="G97" s="27"/>
      <c r="H97" s="28" t="s">
        <v>25</v>
      </c>
      <c r="I97" s="24" t="s">
        <v>274</v>
      </c>
      <c r="J97" s="21" t="s">
        <v>50</v>
      </c>
      <c r="K97" s="29">
        <v>8</v>
      </c>
      <c r="L97" s="30">
        <v>4</v>
      </c>
      <c r="M97" s="31" t="str">
        <f t="shared" si="6"/>
        <v>第1四半期</v>
      </c>
      <c r="N97" s="29">
        <v>8</v>
      </c>
      <c r="O97" s="30">
        <v>5</v>
      </c>
      <c r="P97" s="31" t="str">
        <f t="shared" si="5"/>
        <v>第1四半期</v>
      </c>
    </row>
    <row r="98" spans="1:16" ht="50.1" customHeight="1" x14ac:dyDescent="0.4">
      <c r="A98" s="21">
        <f>A96+1</f>
        <v>70</v>
      </c>
      <c r="B98" s="22" t="s">
        <v>19</v>
      </c>
      <c r="C98" s="23" t="s">
        <v>20</v>
      </c>
      <c r="D98" s="24" t="s">
        <v>275</v>
      </c>
      <c r="E98" s="25" t="s">
        <v>93</v>
      </c>
      <c r="F98" s="26" t="s">
        <v>276</v>
      </c>
      <c r="G98" s="27" t="s">
        <v>277</v>
      </c>
      <c r="H98" s="28" t="s">
        <v>25</v>
      </c>
      <c r="I98" s="24" t="s">
        <v>248</v>
      </c>
      <c r="J98" s="21" t="s">
        <v>50</v>
      </c>
      <c r="K98" s="29">
        <v>8</v>
      </c>
      <c r="L98" s="30">
        <v>5</v>
      </c>
      <c r="M98" s="31" t="str">
        <f t="shared" si="6"/>
        <v>第1四半期</v>
      </c>
      <c r="N98" s="29">
        <v>8</v>
      </c>
      <c r="O98" s="30">
        <v>6</v>
      </c>
      <c r="P98" s="31" t="str">
        <f t="shared" si="5"/>
        <v>第1四半期</v>
      </c>
    </row>
    <row r="99" spans="1:16" ht="37.5" x14ac:dyDescent="0.4">
      <c r="A99" s="57">
        <f>A98+1</f>
        <v>71</v>
      </c>
      <c r="B99" s="37" t="s">
        <v>19</v>
      </c>
      <c r="C99" s="34" t="s">
        <v>20</v>
      </c>
      <c r="D99" s="24" t="s">
        <v>278</v>
      </c>
      <c r="E99" s="25" t="s">
        <v>279</v>
      </c>
      <c r="F99" s="26" t="s">
        <v>280</v>
      </c>
      <c r="G99" s="27" t="s">
        <v>281</v>
      </c>
      <c r="H99" s="28" t="s">
        <v>25</v>
      </c>
      <c r="I99" s="24" t="s">
        <v>282</v>
      </c>
      <c r="J99" s="21" t="s">
        <v>55</v>
      </c>
      <c r="K99" s="29">
        <v>8</v>
      </c>
      <c r="L99" s="30">
        <v>4</v>
      </c>
      <c r="M99" s="31" t="str">
        <f t="shared" si="6"/>
        <v>第1四半期</v>
      </c>
      <c r="N99" s="29">
        <v>8</v>
      </c>
      <c r="O99" s="30">
        <v>5</v>
      </c>
      <c r="P99" s="31" t="str">
        <f t="shared" si="5"/>
        <v>第1四半期</v>
      </c>
    </row>
    <row r="100" spans="1:16" ht="50.1" customHeight="1" x14ac:dyDescent="0.4">
      <c r="A100" s="59"/>
      <c r="B100" s="38"/>
      <c r="C100" s="35"/>
      <c r="D100" s="24" t="s">
        <v>283</v>
      </c>
      <c r="E100" s="25" t="s">
        <v>279</v>
      </c>
      <c r="F100" s="26" t="s">
        <v>280</v>
      </c>
      <c r="G100" s="27" t="s">
        <v>281</v>
      </c>
      <c r="H100" s="28" t="s">
        <v>25</v>
      </c>
      <c r="I100" s="24" t="s">
        <v>230</v>
      </c>
      <c r="J100" s="21" t="s">
        <v>55</v>
      </c>
      <c r="K100" s="29">
        <v>8</v>
      </c>
      <c r="L100" s="30">
        <v>4</v>
      </c>
      <c r="M100" s="31" t="str">
        <f t="shared" si="6"/>
        <v>第1四半期</v>
      </c>
      <c r="N100" s="29">
        <v>8</v>
      </c>
      <c r="O100" s="30">
        <v>5</v>
      </c>
      <c r="P100" s="31" t="str">
        <f t="shared" si="5"/>
        <v>第1四半期</v>
      </c>
    </row>
    <row r="101" spans="1:16" ht="63.95" customHeight="1" x14ac:dyDescent="0.4">
      <c r="A101" s="58"/>
      <c r="B101" s="39"/>
      <c r="C101" s="36"/>
      <c r="D101" s="24" t="s">
        <v>284</v>
      </c>
      <c r="E101" s="25" t="s">
        <v>279</v>
      </c>
      <c r="F101" s="26" t="s">
        <v>280</v>
      </c>
      <c r="G101" s="27" t="s">
        <v>281</v>
      </c>
      <c r="H101" s="28" t="s">
        <v>25</v>
      </c>
      <c r="I101" s="24" t="s">
        <v>232</v>
      </c>
      <c r="J101" s="21" t="s">
        <v>55</v>
      </c>
      <c r="K101" s="29">
        <v>8</v>
      </c>
      <c r="L101" s="30">
        <v>4</v>
      </c>
      <c r="M101" s="31" t="str">
        <f t="shared" si="6"/>
        <v>第1四半期</v>
      </c>
      <c r="N101" s="29">
        <v>8</v>
      </c>
      <c r="O101" s="30">
        <v>5</v>
      </c>
      <c r="P101" s="31" t="str">
        <f t="shared" si="5"/>
        <v>第1四半期</v>
      </c>
    </row>
    <row r="102" spans="1:16" ht="50.1" customHeight="1" x14ac:dyDescent="0.4">
      <c r="A102" s="21">
        <f>A99+1</f>
        <v>72</v>
      </c>
      <c r="B102" s="22" t="s">
        <v>19</v>
      </c>
      <c r="C102" s="23" t="s">
        <v>20</v>
      </c>
      <c r="D102" s="24" t="s">
        <v>285</v>
      </c>
      <c r="E102" s="25" t="s">
        <v>52</v>
      </c>
      <c r="F102" s="26" t="s">
        <v>286</v>
      </c>
      <c r="G102" s="27"/>
      <c r="H102" s="28" t="s">
        <v>25</v>
      </c>
      <c r="I102" s="24" t="s">
        <v>287</v>
      </c>
      <c r="J102" s="21" t="s">
        <v>84</v>
      </c>
      <c r="K102" s="29">
        <v>8</v>
      </c>
      <c r="L102" s="30">
        <v>6</v>
      </c>
      <c r="M102" s="31" t="str">
        <f t="shared" si="6"/>
        <v>第1四半期</v>
      </c>
      <c r="N102" s="29">
        <v>8</v>
      </c>
      <c r="O102" s="30">
        <v>7</v>
      </c>
      <c r="P102" s="31" t="str">
        <f t="shared" si="5"/>
        <v>第2四半期</v>
      </c>
    </row>
    <row r="103" spans="1:16" ht="50.1" customHeight="1" x14ac:dyDescent="0.4">
      <c r="A103" s="21">
        <f>A102+1</f>
        <v>73</v>
      </c>
      <c r="B103" s="22" t="s">
        <v>19</v>
      </c>
      <c r="C103" s="23" t="s">
        <v>20</v>
      </c>
      <c r="D103" s="24" t="s">
        <v>288</v>
      </c>
      <c r="E103" s="25" t="s">
        <v>52</v>
      </c>
      <c r="F103" s="26" t="s">
        <v>267</v>
      </c>
      <c r="G103" s="27"/>
      <c r="H103" s="28" t="s">
        <v>25</v>
      </c>
      <c r="I103" s="24" t="s">
        <v>287</v>
      </c>
      <c r="J103" s="21" t="s">
        <v>84</v>
      </c>
      <c r="K103" s="29">
        <v>8</v>
      </c>
      <c r="L103" s="30">
        <v>6</v>
      </c>
      <c r="M103" s="31" t="str">
        <f t="shared" si="6"/>
        <v>第1四半期</v>
      </c>
      <c r="N103" s="29">
        <v>8</v>
      </c>
      <c r="O103" s="30">
        <v>7</v>
      </c>
      <c r="P103" s="31" t="str">
        <f t="shared" si="5"/>
        <v>第2四半期</v>
      </c>
    </row>
    <row r="104" spans="1:16" ht="50.1" customHeight="1" x14ac:dyDescent="0.4">
      <c r="A104" s="21">
        <f>A103+1</f>
        <v>74</v>
      </c>
      <c r="B104" s="22" t="s">
        <v>19</v>
      </c>
      <c r="C104" s="23" t="s">
        <v>20</v>
      </c>
      <c r="D104" s="24" t="s">
        <v>289</v>
      </c>
      <c r="E104" s="25" t="s">
        <v>22</v>
      </c>
      <c r="F104" s="26" t="s">
        <v>220</v>
      </c>
      <c r="G104" s="27" t="s">
        <v>24</v>
      </c>
      <c r="H104" s="28" t="s">
        <v>25</v>
      </c>
      <c r="I104" s="24" t="s">
        <v>290</v>
      </c>
      <c r="J104" s="21" t="s">
        <v>32</v>
      </c>
      <c r="K104" s="29">
        <v>8</v>
      </c>
      <c r="L104" s="30">
        <v>4</v>
      </c>
      <c r="M104" s="31" t="str">
        <f t="shared" si="6"/>
        <v>第1四半期</v>
      </c>
      <c r="N104" s="29">
        <v>8</v>
      </c>
      <c r="O104" s="30">
        <v>5</v>
      </c>
      <c r="P104" s="31" t="str">
        <f t="shared" si="5"/>
        <v>第1四半期</v>
      </c>
    </row>
    <row r="105" spans="1:16" ht="50.1" customHeight="1" x14ac:dyDescent="0.4">
      <c r="A105" s="21">
        <f t="shared" ref="A105:A111" si="7">A104+1</f>
        <v>75</v>
      </c>
      <c r="B105" s="22" t="s">
        <v>19</v>
      </c>
      <c r="C105" s="23" t="s">
        <v>20</v>
      </c>
      <c r="D105" s="24" t="s">
        <v>291</v>
      </c>
      <c r="E105" s="25" t="s">
        <v>22</v>
      </c>
      <c r="F105" s="26" t="s">
        <v>220</v>
      </c>
      <c r="G105" s="27" t="s">
        <v>24</v>
      </c>
      <c r="H105" s="28" t="s">
        <v>25</v>
      </c>
      <c r="I105" s="24" t="s">
        <v>292</v>
      </c>
      <c r="J105" s="21" t="s">
        <v>113</v>
      </c>
      <c r="K105" s="29">
        <v>8</v>
      </c>
      <c r="L105" s="30">
        <v>10</v>
      </c>
      <c r="M105" s="31" t="str">
        <f t="shared" si="6"/>
        <v>第3四半期</v>
      </c>
      <c r="N105" s="29">
        <v>8</v>
      </c>
      <c r="O105" s="30">
        <v>11</v>
      </c>
      <c r="P105" s="31" t="str">
        <f t="shared" si="5"/>
        <v>第3四半期</v>
      </c>
    </row>
    <row r="106" spans="1:16" ht="50.1" customHeight="1" x14ac:dyDescent="0.4">
      <c r="A106" s="57">
        <f t="shared" si="7"/>
        <v>76</v>
      </c>
      <c r="B106" s="37" t="s">
        <v>19</v>
      </c>
      <c r="C106" s="34" t="s">
        <v>20</v>
      </c>
      <c r="D106" s="24" t="s">
        <v>293</v>
      </c>
      <c r="E106" s="25" t="s">
        <v>22</v>
      </c>
      <c r="F106" s="26" t="s">
        <v>220</v>
      </c>
      <c r="G106" s="27" t="s">
        <v>24</v>
      </c>
      <c r="H106" s="28" t="s">
        <v>25</v>
      </c>
      <c r="I106" s="24" t="s">
        <v>294</v>
      </c>
      <c r="J106" s="21" t="s">
        <v>79</v>
      </c>
      <c r="K106" s="29">
        <v>8</v>
      </c>
      <c r="L106" s="30">
        <v>8</v>
      </c>
      <c r="M106" s="31" t="str">
        <f t="shared" si="6"/>
        <v>第2四半期</v>
      </c>
      <c r="N106" s="29">
        <v>8</v>
      </c>
      <c r="O106" s="30">
        <v>9</v>
      </c>
      <c r="P106" s="31" t="str">
        <f t="shared" si="5"/>
        <v>第2四半期</v>
      </c>
    </row>
    <row r="107" spans="1:16" ht="63.95" customHeight="1" x14ac:dyDescent="0.4">
      <c r="A107" s="59"/>
      <c r="B107" s="38"/>
      <c r="C107" s="35"/>
      <c r="D107" s="24" t="s">
        <v>295</v>
      </c>
      <c r="E107" s="25" t="s">
        <v>22</v>
      </c>
      <c r="F107" s="26" t="s">
        <v>220</v>
      </c>
      <c r="G107" s="27" t="s">
        <v>24</v>
      </c>
      <c r="H107" s="28" t="s">
        <v>25</v>
      </c>
      <c r="I107" s="24" t="s">
        <v>296</v>
      </c>
      <c r="J107" s="21" t="s">
        <v>79</v>
      </c>
      <c r="K107" s="29">
        <v>8</v>
      </c>
      <c r="L107" s="30">
        <v>8</v>
      </c>
      <c r="M107" s="31" t="str">
        <f t="shared" si="6"/>
        <v>第2四半期</v>
      </c>
      <c r="N107" s="29">
        <v>8</v>
      </c>
      <c r="O107" s="30">
        <v>9</v>
      </c>
      <c r="P107" s="31" t="str">
        <f t="shared" si="5"/>
        <v>第2四半期</v>
      </c>
    </row>
    <row r="108" spans="1:16" ht="50.1" customHeight="1" x14ac:dyDescent="0.4">
      <c r="A108" s="58"/>
      <c r="B108" s="39"/>
      <c r="C108" s="36"/>
      <c r="D108" s="24" t="s">
        <v>297</v>
      </c>
      <c r="E108" s="25" t="s">
        <v>22</v>
      </c>
      <c r="F108" s="26" t="s">
        <v>220</v>
      </c>
      <c r="G108" s="27" t="s">
        <v>24</v>
      </c>
      <c r="H108" s="28" t="s">
        <v>25</v>
      </c>
      <c r="I108" s="24" t="s">
        <v>298</v>
      </c>
      <c r="J108" s="21" t="s">
        <v>79</v>
      </c>
      <c r="K108" s="29">
        <v>8</v>
      </c>
      <c r="L108" s="30">
        <v>8</v>
      </c>
      <c r="M108" s="31" t="str">
        <f t="shared" si="6"/>
        <v>第2四半期</v>
      </c>
      <c r="N108" s="29">
        <v>8</v>
      </c>
      <c r="O108" s="30">
        <v>9</v>
      </c>
      <c r="P108" s="31" t="str">
        <f t="shared" si="5"/>
        <v>第2四半期</v>
      </c>
    </row>
    <row r="109" spans="1:16" ht="50.1" customHeight="1" x14ac:dyDescent="0.4">
      <c r="A109" s="21">
        <f>A106+1</f>
        <v>77</v>
      </c>
      <c r="B109" s="22" t="s">
        <v>19</v>
      </c>
      <c r="C109" s="23" t="s">
        <v>20</v>
      </c>
      <c r="D109" s="24" t="s">
        <v>299</v>
      </c>
      <c r="E109" s="25" t="s">
        <v>22</v>
      </c>
      <c r="F109" s="26" t="s">
        <v>220</v>
      </c>
      <c r="G109" s="27" t="s">
        <v>24</v>
      </c>
      <c r="H109" s="28" t="s">
        <v>25</v>
      </c>
      <c r="I109" s="24" t="s">
        <v>300</v>
      </c>
      <c r="J109" s="21" t="s">
        <v>79</v>
      </c>
      <c r="K109" s="29">
        <v>8</v>
      </c>
      <c r="L109" s="30">
        <v>8</v>
      </c>
      <c r="M109" s="31" t="str">
        <f t="shared" si="6"/>
        <v>第2四半期</v>
      </c>
      <c r="N109" s="29">
        <v>8</v>
      </c>
      <c r="O109" s="30">
        <v>9</v>
      </c>
      <c r="P109" s="31" t="str">
        <f t="shared" si="5"/>
        <v>第2四半期</v>
      </c>
    </row>
    <row r="110" spans="1:16" ht="50.1" customHeight="1" x14ac:dyDescent="0.4">
      <c r="A110" s="21">
        <f t="shared" si="7"/>
        <v>78</v>
      </c>
      <c r="B110" s="22" t="s">
        <v>19</v>
      </c>
      <c r="C110" s="23" t="s">
        <v>20</v>
      </c>
      <c r="D110" s="24" t="s">
        <v>301</v>
      </c>
      <c r="E110" s="25" t="s">
        <v>22</v>
      </c>
      <c r="F110" s="26" t="s">
        <v>220</v>
      </c>
      <c r="G110" s="27" t="s">
        <v>24</v>
      </c>
      <c r="H110" s="28" t="s">
        <v>302</v>
      </c>
      <c r="I110" s="24" t="s">
        <v>303</v>
      </c>
      <c r="J110" s="21" t="s">
        <v>206</v>
      </c>
      <c r="K110" s="29">
        <v>8</v>
      </c>
      <c r="L110" s="30">
        <v>6</v>
      </c>
      <c r="M110" s="31" t="str">
        <f t="shared" si="6"/>
        <v>第1四半期</v>
      </c>
      <c r="N110" s="29">
        <v>8</v>
      </c>
      <c r="O110" s="30">
        <v>7</v>
      </c>
      <c r="P110" s="31" t="str">
        <f t="shared" si="5"/>
        <v>第2四半期</v>
      </c>
    </row>
    <row r="111" spans="1:16" ht="50.1" customHeight="1" x14ac:dyDescent="0.4">
      <c r="A111" s="57">
        <f t="shared" si="7"/>
        <v>79</v>
      </c>
      <c r="B111" s="37" t="s">
        <v>19</v>
      </c>
      <c r="C111" s="34" t="s">
        <v>20</v>
      </c>
      <c r="D111" s="24" t="s">
        <v>304</v>
      </c>
      <c r="E111" s="25" t="s">
        <v>22</v>
      </c>
      <c r="F111" s="26" t="s">
        <v>305</v>
      </c>
      <c r="G111" s="27" t="s">
        <v>306</v>
      </c>
      <c r="H111" s="28" t="s">
        <v>25</v>
      </c>
      <c r="I111" s="24" t="s">
        <v>298</v>
      </c>
      <c r="J111" s="21" t="s">
        <v>84</v>
      </c>
      <c r="K111" s="29">
        <v>8</v>
      </c>
      <c r="L111" s="30">
        <v>6</v>
      </c>
      <c r="M111" s="31" t="str">
        <f t="shared" si="6"/>
        <v>第1四半期</v>
      </c>
      <c r="N111" s="29">
        <v>8</v>
      </c>
      <c r="O111" s="30">
        <v>7</v>
      </c>
      <c r="P111" s="31" t="str">
        <f t="shared" si="5"/>
        <v>第2四半期</v>
      </c>
    </row>
    <row r="112" spans="1:16" ht="63.95" customHeight="1" x14ac:dyDescent="0.4">
      <c r="A112" s="58"/>
      <c r="B112" s="39"/>
      <c r="C112" s="36"/>
      <c r="D112" s="24" t="s">
        <v>307</v>
      </c>
      <c r="E112" s="25" t="s">
        <v>22</v>
      </c>
      <c r="F112" s="26" t="s">
        <v>305</v>
      </c>
      <c r="G112" s="27" t="s">
        <v>306</v>
      </c>
      <c r="H112" s="28" t="s">
        <v>25</v>
      </c>
      <c r="I112" s="24" t="s">
        <v>296</v>
      </c>
      <c r="J112" s="21" t="s">
        <v>84</v>
      </c>
      <c r="K112" s="29">
        <v>8</v>
      </c>
      <c r="L112" s="30">
        <v>6</v>
      </c>
      <c r="M112" s="31" t="str">
        <f t="shared" si="6"/>
        <v>第1四半期</v>
      </c>
      <c r="N112" s="29">
        <v>8</v>
      </c>
      <c r="O112" s="30">
        <v>7</v>
      </c>
      <c r="P112" s="31" t="str">
        <f t="shared" si="5"/>
        <v>第2四半期</v>
      </c>
    </row>
    <row r="113" spans="1:16" ht="50.1" customHeight="1" x14ac:dyDescent="0.4">
      <c r="A113" s="57">
        <f>A111+1</f>
        <v>80</v>
      </c>
      <c r="B113" s="37" t="s">
        <v>19</v>
      </c>
      <c r="C113" s="34" t="s">
        <v>20</v>
      </c>
      <c r="D113" s="24" t="s">
        <v>308</v>
      </c>
      <c r="E113" s="25" t="s">
        <v>161</v>
      </c>
      <c r="F113" s="26" t="s">
        <v>309</v>
      </c>
      <c r="G113" s="27" t="s">
        <v>310</v>
      </c>
      <c r="H113" s="28" t="s">
        <v>25</v>
      </c>
      <c r="I113" s="24" t="s">
        <v>311</v>
      </c>
      <c r="J113" s="21" t="s">
        <v>32</v>
      </c>
      <c r="K113" s="29">
        <v>8</v>
      </c>
      <c r="L113" s="30">
        <v>4</v>
      </c>
      <c r="M113" s="31" t="str">
        <f t="shared" si="6"/>
        <v>第1四半期</v>
      </c>
      <c r="N113" s="29">
        <v>8</v>
      </c>
      <c r="O113" s="30">
        <v>5</v>
      </c>
      <c r="P113" s="31" t="str">
        <f t="shared" si="5"/>
        <v>第1四半期</v>
      </c>
    </row>
    <row r="114" spans="1:16" ht="63.95" customHeight="1" x14ac:dyDescent="0.4">
      <c r="A114" s="59"/>
      <c r="B114" s="38"/>
      <c r="C114" s="35"/>
      <c r="D114" s="24" t="s">
        <v>312</v>
      </c>
      <c r="E114" s="25" t="s">
        <v>161</v>
      </c>
      <c r="F114" s="26" t="s">
        <v>309</v>
      </c>
      <c r="G114" s="27" t="s">
        <v>310</v>
      </c>
      <c r="H114" s="28" t="s">
        <v>25</v>
      </c>
      <c r="I114" s="24" t="s">
        <v>232</v>
      </c>
      <c r="J114" s="21" t="s">
        <v>32</v>
      </c>
      <c r="K114" s="29">
        <v>8</v>
      </c>
      <c r="L114" s="30">
        <v>4</v>
      </c>
      <c r="M114" s="31" t="str">
        <f t="shared" si="6"/>
        <v>第1四半期</v>
      </c>
      <c r="N114" s="29">
        <v>8</v>
      </c>
      <c r="O114" s="30">
        <v>5</v>
      </c>
      <c r="P114" s="31" t="str">
        <f t="shared" si="5"/>
        <v>第1四半期</v>
      </c>
    </row>
    <row r="115" spans="1:16" ht="63.95" customHeight="1" x14ac:dyDescent="0.4">
      <c r="A115" s="58"/>
      <c r="B115" s="39"/>
      <c r="C115" s="36"/>
      <c r="D115" s="24" t="s">
        <v>313</v>
      </c>
      <c r="E115" s="25" t="s">
        <v>161</v>
      </c>
      <c r="F115" s="26" t="s">
        <v>314</v>
      </c>
      <c r="G115" s="27" t="s">
        <v>310</v>
      </c>
      <c r="H115" s="28" t="s">
        <v>25</v>
      </c>
      <c r="I115" s="24" t="s">
        <v>232</v>
      </c>
      <c r="J115" s="21" t="s">
        <v>32</v>
      </c>
      <c r="K115" s="29">
        <v>8</v>
      </c>
      <c r="L115" s="30">
        <v>4</v>
      </c>
      <c r="M115" s="31" t="str">
        <f t="shared" si="6"/>
        <v>第1四半期</v>
      </c>
      <c r="N115" s="29">
        <v>8</v>
      </c>
      <c r="O115" s="30">
        <v>5</v>
      </c>
      <c r="P115" s="31" t="str">
        <f t="shared" si="5"/>
        <v>第1四半期</v>
      </c>
    </row>
    <row r="116" spans="1:16" ht="84" customHeight="1" x14ac:dyDescent="0.4">
      <c r="A116" s="57">
        <f>A113+1</f>
        <v>81</v>
      </c>
      <c r="B116" s="37" t="s">
        <v>19</v>
      </c>
      <c r="C116" s="34" t="s">
        <v>20</v>
      </c>
      <c r="D116" s="24" t="s">
        <v>315</v>
      </c>
      <c r="E116" s="25" t="s">
        <v>75</v>
      </c>
      <c r="F116" s="26" t="s">
        <v>377</v>
      </c>
      <c r="G116" s="27" t="s">
        <v>143</v>
      </c>
      <c r="H116" s="28" t="s">
        <v>25</v>
      </c>
      <c r="I116" s="24" t="s">
        <v>316</v>
      </c>
      <c r="J116" s="21" t="s">
        <v>32</v>
      </c>
      <c r="K116" s="29">
        <v>8</v>
      </c>
      <c r="L116" s="30">
        <v>4</v>
      </c>
      <c r="M116" s="31" t="str">
        <f t="shared" si="6"/>
        <v>第1四半期</v>
      </c>
      <c r="N116" s="29">
        <v>8</v>
      </c>
      <c r="O116" s="30">
        <v>5</v>
      </c>
      <c r="P116" s="31" t="str">
        <f t="shared" si="5"/>
        <v>第1四半期</v>
      </c>
    </row>
    <row r="117" spans="1:16" ht="84" customHeight="1" x14ac:dyDescent="0.4">
      <c r="A117" s="59"/>
      <c r="B117" s="38"/>
      <c r="C117" s="35"/>
      <c r="D117" s="24" t="s">
        <v>317</v>
      </c>
      <c r="E117" s="25" t="s">
        <v>75</v>
      </c>
      <c r="F117" s="26" t="s">
        <v>318</v>
      </c>
      <c r="G117" s="27" t="s">
        <v>143</v>
      </c>
      <c r="H117" s="28" t="s">
        <v>25</v>
      </c>
      <c r="I117" s="24" t="s">
        <v>230</v>
      </c>
      <c r="J117" s="21" t="s">
        <v>32</v>
      </c>
      <c r="K117" s="29">
        <v>8</v>
      </c>
      <c r="L117" s="30">
        <v>4</v>
      </c>
      <c r="M117" s="31" t="str">
        <f t="shared" si="6"/>
        <v>第1四半期</v>
      </c>
      <c r="N117" s="29">
        <v>8</v>
      </c>
      <c r="O117" s="30">
        <v>5</v>
      </c>
      <c r="P117" s="31" t="str">
        <f t="shared" si="5"/>
        <v>第1四半期</v>
      </c>
    </row>
    <row r="118" spans="1:16" ht="84" customHeight="1" x14ac:dyDescent="0.4">
      <c r="A118" s="58"/>
      <c r="B118" s="39"/>
      <c r="C118" s="36"/>
      <c r="D118" s="24" t="s">
        <v>319</v>
      </c>
      <c r="E118" s="25" t="s">
        <v>75</v>
      </c>
      <c r="F118" s="26" t="s">
        <v>318</v>
      </c>
      <c r="G118" s="27" t="s">
        <v>143</v>
      </c>
      <c r="H118" s="28" t="s">
        <v>25</v>
      </c>
      <c r="I118" s="24" t="s">
        <v>232</v>
      </c>
      <c r="J118" s="21" t="s">
        <v>32</v>
      </c>
      <c r="K118" s="29">
        <v>8</v>
      </c>
      <c r="L118" s="30">
        <v>4</v>
      </c>
      <c r="M118" s="31" t="str">
        <f t="shared" si="6"/>
        <v>第1四半期</v>
      </c>
      <c r="N118" s="29">
        <v>8</v>
      </c>
      <c r="O118" s="30">
        <v>5</v>
      </c>
      <c r="P118" s="31" t="str">
        <f t="shared" si="5"/>
        <v>第1四半期</v>
      </c>
    </row>
    <row r="119" spans="1:16" ht="50.1" customHeight="1" x14ac:dyDescent="0.4">
      <c r="A119" s="21">
        <f>A116+1</f>
        <v>82</v>
      </c>
      <c r="B119" s="22" t="s">
        <v>19</v>
      </c>
      <c r="C119" s="23" t="s">
        <v>20</v>
      </c>
      <c r="D119" s="24" t="s">
        <v>320</v>
      </c>
      <c r="E119" s="25" t="s">
        <v>22</v>
      </c>
      <c r="F119" s="26" t="s">
        <v>321</v>
      </c>
      <c r="G119" s="27" t="s">
        <v>82</v>
      </c>
      <c r="H119" s="28" t="s">
        <v>25</v>
      </c>
      <c r="I119" s="24" t="s">
        <v>322</v>
      </c>
      <c r="J119" s="21" t="s">
        <v>84</v>
      </c>
      <c r="K119" s="29">
        <v>8</v>
      </c>
      <c r="L119" s="30">
        <v>7</v>
      </c>
      <c r="M119" s="31" t="str">
        <f t="shared" si="6"/>
        <v>第2四半期</v>
      </c>
      <c r="N119" s="29">
        <v>8</v>
      </c>
      <c r="O119" s="30">
        <v>8</v>
      </c>
      <c r="P119" s="31" t="str">
        <f t="shared" si="5"/>
        <v>第2四半期</v>
      </c>
    </row>
    <row r="120" spans="1:16" ht="50.1" customHeight="1" x14ac:dyDescent="0.4">
      <c r="A120" s="57">
        <f>A119+1</f>
        <v>83</v>
      </c>
      <c r="B120" s="37" t="s">
        <v>19</v>
      </c>
      <c r="C120" s="34" t="s">
        <v>20</v>
      </c>
      <c r="D120" s="24" t="s">
        <v>323</v>
      </c>
      <c r="E120" s="25" t="s">
        <v>151</v>
      </c>
      <c r="F120" s="26" t="s">
        <v>324</v>
      </c>
      <c r="G120" s="27" t="s">
        <v>158</v>
      </c>
      <c r="H120" s="28" t="s">
        <v>25</v>
      </c>
      <c r="I120" s="24" t="s">
        <v>325</v>
      </c>
      <c r="J120" s="21" t="s">
        <v>32</v>
      </c>
      <c r="K120" s="29">
        <v>8</v>
      </c>
      <c r="L120" s="30">
        <v>4</v>
      </c>
      <c r="M120" s="31" t="str">
        <f t="shared" si="6"/>
        <v>第1四半期</v>
      </c>
      <c r="N120" s="29">
        <v>8</v>
      </c>
      <c r="O120" s="30">
        <v>5</v>
      </c>
      <c r="P120" s="31" t="str">
        <f t="shared" si="5"/>
        <v>第1四半期</v>
      </c>
    </row>
    <row r="121" spans="1:16" ht="50.1" customHeight="1" x14ac:dyDescent="0.4">
      <c r="A121" s="59"/>
      <c r="B121" s="38"/>
      <c r="C121" s="35"/>
      <c r="D121" s="24" t="s">
        <v>326</v>
      </c>
      <c r="E121" s="25" t="s">
        <v>327</v>
      </c>
      <c r="F121" s="26" t="s">
        <v>328</v>
      </c>
      <c r="G121" s="27" t="s">
        <v>329</v>
      </c>
      <c r="H121" s="28" t="s">
        <v>25</v>
      </c>
      <c r="I121" s="24" t="s">
        <v>325</v>
      </c>
      <c r="J121" s="21" t="s">
        <v>32</v>
      </c>
      <c r="K121" s="29">
        <v>8</v>
      </c>
      <c r="L121" s="30">
        <v>4</v>
      </c>
      <c r="M121" s="31" t="str">
        <f t="shared" si="6"/>
        <v>第1四半期</v>
      </c>
      <c r="N121" s="29">
        <v>8</v>
      </c>
      <c r="O121" s="30">
        <v>5</v>
      </c>
      <c r="P121" s="31" t="str">
        <f t="shared" si="5"/>
        <v>第1四半期</v>
      </c>
    </row>
    <row r="122" spans="1:16" ht="63.95" customHeight="1" x14ac:dyDescent="0.4">
      <c r="A122" s="59"/>
      <c r="B122" s="38"/>
      <c r="C122" s="35"/>
      <c r="D122" s="24" t="s">
        <v>330</v>
      </c>
      <c r="E122" s="25" t="s">
        <v>151</v>
      </c>
      <c r="F122" s="26" t="s">
        <v>324</v>
      </c>
      <c r="G122" s="27" t="s">
        <v>158</v>
      </c>
      <c r="H122" s="28" t="s">
        <v>25</v>
      </c>
      <c r="I122" s="24" t="s">
        <v>232</v>
      </c>
      <c r="J122" s="21" t="s">
        <v>32</v>
      </c>
      <c r="K122" s="29">
        <v>8</v>
      </c>
      <c r="L122" s="30">
        <v>4</v>
      </c>
      <c r="M122" s="31" t="str">
        <f t="shared" si="6"/>
        <v>第1四半期</v>
      </c>
      <c r="N122" s="29">
        <v>8</v>
      </c>
      <c r="O122" s="30">
        <v>5</v>
      </c>
      <c r="P122" s="31" t="str">
        <f t="shared" si="5"/>
        <v>第1四半期</v>
      </c>
    </row>
    <row r="123" spans="1:16" ht="63.95" customHeight="1" x14ac:dyDescent="0.4">
      <c r="A123" s="58"/>
      <c r="B123" s="39"/>
      <c r="C123" s="36"/>
      <c r="D123" s="24" t="s">
        <v>331</v>
      </c>
      <c r="E123" s="25" t="s">
        <v>327</v>
      </c>
      <c r="F123" s="26" t="s">
        <v>328</v>
      </c>
      <c r="G123" s="27" t="s">
        <v>329</v>
      </c>
      <c r="H123" s="28" t="s">
        <v>25</v>
      </c>
      <c r="I123" s="24" t="s">
        <v>232</v>
      </c>
      <c r="J123" s="21" t="s">
        <v>32</v>
      </c>
      <c r="K123" s="29">
        <v>8</v>
      </c>
      <c r="L123" s="30">
        <v>4</v>
      </c>
      <c r="M123" s="31" t="str">
        <f t="shared" si="6"/>
        <v>第1四半期</v>
      </c>
      <c r="N123" s="29">
        <v>8</v>
      </c>
      <c r="O123" s="30">
        <v>5</v>
      </c>
      <c r="P123" s="31" t="str">
        <f t="shared" si="5"/>
        <v>第1四半期</v>
      </c>
    </row>
    <row r="124" spans="1:16" ht="50.1" customHeight="1" x14ac:dyDescent="0.4">
      <c r="A124" s="57">
        <f>A120+1</f>
        <v>84</v>
      </c>
      <c r="B124" s="37" t="s">
        <v>19</v>
      </c>
      <c r="C124" s="34" t="s">
        <v>20</v>
      </c>
      <c r="D124" s="24" t="s">
        <v>332</v>
      </c>
      <c r="E124" s="25" t="s">
        <v>70</v>
      </c>
      <c r="F124" s="26" t="s">
        <v>71</v>
      </c>
      <c r="G124" s="27" t="s">
        <v>72</v>
      </c>
      <c r="H124" s="28" t="s">
        <v>25</v>
      </c>
      <c r="I124" s="24" t="s">
        <v>234</v>
      </c>
      <c r="J124" s="21" t="s">
        <v>79</v>
      </c>
      <c r="K124" s="29">
        <v>8</v>
      </c>
      <c r="L124" s="30">
        <v>8</v>
      </c>
      <c r="M124" s="31" t="str">
        <f t="shared" si="6"/>
        <v>第2四半期</v>
      </c>
      <c r="N124" s="29">
        <v>8</v>
      </c>
      <c r="O124" s="30">
        <v>9</v>
      </c>
      <c r="P124" s="31" t="str">
        <f t="shared" si="5"/>
        <v>第2四半期</v>
      </c>
    </row>
    <row r="125" spans="1:16" ht="50.1" customHeight="1" x14ac:dyDescent="0.4">
      <c r="A125" s="59"/>
      <c r="B125" s="38"/>
      <c r="C125" s="35"/>
      <c r="D125" s="24" t="s">
        <v>333</v>
      </c>
      <c r="E125" s="25" t="s">
        <v>70</v>
      </c>
      <c r="F125" s="26" t="s">
        <v>334</v>
      </c>
      <c r="G125" s="27" t="s">
        <v>335</v>
      </c>
      <c r="H125" s="28" t="s">
        <v>25</v>
      </c>
      <c r="I125" s="24" t="s">
        <v>234</v>
      </c>
      <c r="J125" s="21" t="s">
        <v>79</v>
      </c>
      <c r="K125" s="29">
        <v>8</v>
      </c>
      <c r="L125" s="30">
        <v>8</v>
      </c>
      <c r="M125" s="31" t="str">
        <f t="shared" si="6"/>
        <v>第2四半期</v>
      </c>
      <c r="N125" s="29">
        <v>8</v>
      </c>
      <c r="O125" s="30">
        <v>9</v>
      </c>
      <c r="P125" s="31" t="str">
        <f t="shared" si="5"/>
        <v>第2四半期</v>
      </c>
    </row>
    <row r="126" spans="1:16" ht="63.95" customHeight="1" x14ac:dyDescent="0.4">
      <c r="A126" s="59"/>
      <c r="B126" s="38"/>
      <c r="C126" s="35"/>
      <c r="D126" s="24" t="s">
        <v>336</v>
      </c>
      <c r="E126" s="25" t="s">
        <v>70</v>
      </c>
      <c r="F126" s="26" t="s">
        <v>334</v>
      </c>
      <c r="G126" s="27" t="s">
        <v>335</v>
      </c>
      <c r="H126" s="28" t="s">
        <v>25</v>
      </c>
      <c r="I126" s="24" t="s">
        <v>232</v>
      </c>
      <c r="J126" s="21" t="s">
        <v>79</v>
      </c>
      <c r="K126" s="29">
        <v>8</v>
      </c>
      <c r="L126" s="30">
        <v>8</v>
      </c>
      <c r="M126" s="31" t="str">
        <f t="shared" si="6"/>
        <v>第2四半期</v>
      </c>
      <c r="N126" s="29">
        <v>8</v>
      </c>
      <c r="O126" s="30">
        <v>9</v>
      </c>
      <c r="P126" s="31" t="str">
        <f t="shared" si="5"/>
        <v>第2四半期</v>
      </c>
    </row>
    <row r="127" spans="1:16" ht="50.1" customHeight="1" x14ac:dyDescent="0.4">
      <c r="A127" s="59"/>
      <c r="B127" s="38"/>
      <c r="C127" s="35"/>
      <c r="D127" s="24" t="s">
        <v>337</v>
      </c>
      <c r="E127" s="25" t="s">
        <v>65</v>
      </c>
      <c r="F127" s="26" t="s">
        <v>338</v>
      </c>
      <c r="G127" s="27" t="s">
        <v>339</v>
      </c>
      <c r="H127" s="28" t="s">
        <v>25</v>
      </c>
      <c r="I127" s="24" t="s">
        <v>234</v>
      </c>
      <c r="J127" s="21" t="s">
        <v>79</v>
      </c>
      <c r="K127" s="29">
        <v>8</v>
      </c>
      <c r="L127" s="30">
        <v>8</v>
      </c>
      <c r="M127" s="31" t="str">
        <f t="shared" si="6"/>
        <v>第2四半期</v>
      </c>
      <c r="N127" s="29">
        <v>8</v>
      </c>
      <c r="O127" s="30">
        <v>9</v>
      </c>
      <c r="P127" s="31" t="str">
        <f t="shared" si="5"/>
        <v>第2四半期</v>
      </c>
    </row>
    <row r="128" spans="1:16" ht="50.1" customHeight="1" x14ac:dyDescent="0.4">
      <c r="A128" s="59"/>
      <c r="B128" s="38"/>
      <c r="C128" s="35"/>
      <c r="D128" s="24" t="s">
        <v>340</v>
      </c>
      <c r="E128" s="25" t="s">
        <v>65</v>
      </c>
      <c r="F128" s="26" t="s">
        <v>338</v>
      </c>
      <c r="G128" s="27" t="s">
        <v>339</v>
      </c>
      <c r="H128" s="28" t="s">
        <v>25</v>
      </c>
      <c r="I128" s="24" t="s">
        <v>230</v>
      </c>
      <c r="J128" s="21" t="s">
        <v>79</v>
      </c>
      <c r="K128" s="29">
        <v>8</v>
      </c>
      <c r="L128" s="30">
        <v>8</v>
      </c>
      <c r="M128" s="31" t="str">
        <f t="shared" si="6"/>
        <v>第2四半期</v>
      </c>
      <c r="N128" s="29">
        <v>8</v>
      </c>
      <c r="O128" s="30">
        <v>9</v>
      </c>
      <c r="P128" s="31" t="str">
        <f t="shared" si="5"/>
        <v>第2四半期</v>
      </c>
    </row>
    <row r="129" spans="1:16" ht="63.95" customHeight="1" x14ac:dyDescent="0.4">
      <c r="A129" s="58"/>
      <c r="B129" s="39"/>
      <c r="C129" s="36"/>
      <c r="D129" s="24" t="s">
        <v>341</v>
      </c>
      <c r="E129" s="25" t="s">
        <v>65</v>
      </c>
      <c r="F129" s="26" t="s">
        <v>338</v>
      </c>
      <c r="G129" s="27" t="s">
        <v>339</v>
      </c>
      <c r="H129" s="28" t="s">
        <v>25</v>
      </c>
      <c r="I129" s="24" t="s">
        <v>232</v>
      </c>
      <c r="J129" s="21" t="s">
        <v>79</v>
      </c>
      <c r="K129" s="29">
        <v>8</v>
      </c>
      <c r="L129" s="30">
        <v>8</v>
      </c>
      <c r="M129" s="31" t="str">
        <f t="shared" si="6"/>
        <v>第2四半期</v>
      </c>
      <c r="N129" s="29">
        <v>8</v>
      </c>
      <c r="O129" s="30">
        <v>9</v>
      </c>
      <c r="P129" s="31" t="str">
        <f t="shared" si="5"/>
        <v>第2四半期</v>
      </c>
    </row>
    <row r="130" spans="1:16" ht="50.1" customHeight="1" x14ac:dyDescent="0.4">
      <c r="A130" s="57">
        <f>A124+1</f>
        <v>85</v>
      </c>
      <c r="B130" s="37" t="s">
        <v>19</v>
      </c>
      <c r="C130" s="34" t="s">
        <v>20</v>
      </c>
      <c r="D130" s="24" t="s">
        <v>342</v>
      </c>
      <c r="E130" s="25" t="s">
        <v>70</v>
      </c>
      <c r="F130" s="26" t="s">
        <v>343</v>
      </c>
      <c r="G130" s="27"/>
      <c r="H130" s="28" t="s">
        <v>25</v>
      </c>
      <c r="I130" s="24" t="s">
        <v>234</v>
      </c>
      <c r="J130" s="21" t="s">
        <v>79</v>
      </c>
      <c r="K130" s="29">
        <v>8</v>
      </c>
      <c r="L130" s="30">
        <v>8</v>
      </c>
      <c r="M130" s="31" t="str">
        <f t="shared" si="6"/>
        <v>第2四半期</v>
      </c>
      <c r="N130" s="29">
        <v>8</v>
      </c>
      <c r="O130" s="30">
        <v>9</v>
      </c>
      <c r="P130" s="31" t="str">
        <f t="shared" si="5"/>
        <v>第2四半期</v>
      </c>
    </row>
    <row r="131" spans="1:16" ht="50.1" customHeight="1" x14ac:dyDescent="0.4">
      <c r="A131" s="59"/>
      <c r="B131" s="38"/>
      <c r="C131" s="35"/>
      <c r="D131" s="24" t="s">
        <v>344</v>
      </c>
      <c r="E131" s="25" t="s">
        <v>59</v>
      </c>
      <c r="F131" s="26" t="s">
        <v>345</v>
      </c>
      <c r="G131" s="27"/>
      <c r="H131" s="28" t="s">
        <v>25</v>
      </c>
      <c r="I131" s="24" t="s">
        <v>234</v>
      </c>
      <c r="J131" s="21" t="s">
        <v>79</v>
      </c>
      <c r="K131" s="29">
        <v>8</v>
      </c>
      <c r="L131" s="30">
        <v>8</v>
      </c>
      <c r="M131" s="31" t="str">
        <f t="shared" si="6"/>
        <v>第2四半期</v>
      </c>
      <c r="N131" s="29">
        <v>8</v>
      </c>
      <c r="O131" s="30">
        <v>9</v>
      </c>
      <c r="P131" s="31" t="str">
        <f t="shared" si="5"/>
        <v>第2四半期</v>
      </c>
    </row>
    <row r="132" spans="1:16" ht="50.1" customHeight="1" x14ac:dyDescent="0.4">
      <c r="A132" s="59"/>
      <c r="B132" s="38"/>
      <c r="C132" s="35"/>
      <c r="D132" s="24" t="s">
        <v>346</v>
      </c>
      <c r="E132" s="25" t="s">
        <v>45</v>
      </c>
      <c r="F132" s="26" t="s">
        <v>347</v>
      </c>
      <c r="G132" s="27"/>
      <c r="H132" s="28" t="s">
        <v>25</v>
      </c>
      <c r="I132" s="24" t="s">
        <v>234</v>
      </c>
      <c r="J132" s="21" t="s">
        <v>79</v>
      </c>
      <c r="K132" s="29">
        <v>8</v>
      </c>
      <c r="L132" s="30">
        <v>8</v>
      </c>
      <c r="M132" s="31" t="str">
        <f t="shared" si="6"/>
        <v>第2四半期</v>
      </c>
      <c r="N132" s="29">
        <v>8</v>
      </c>
      <c r="O132" s="30">
        <v>9</v>
      </c>
      <c r="P132" s="31" t="str">
        <f t="shared" si="5"/>
        <v>第2四半期</v>
      </c>
    </row>
    <row r="133" spans="1:16" ht="50.1" customHeight="1" x14ac:dyDescent="0.4">
      <c r="A133" s="59"/>
      <c r="B133" s="38"/>
      <c r="C133" s="35"/>
      <c r="D133" s="24" t="s">
        <v>348</v>
      </c>
      <c r="E133" s="25" t="s">
        <v>45</v>
      </c>
      <c r="F133" s="26" t="s">
        <v>349</v>
      </c>
      <c r="G133" s="27"/>
      <c r="H133" s="28" t="s">
        <v>25</v>
      </c>
      <c r="I133" s="24" t="s">
        <v>234</v>
      </c>
      <c r="J133" s="21" t="s">
        <v>79</v>
      </c>
      <c r="K133" s="29">
        <v>8</v>
      </c>
      <c r="L133" s="30">
        <v>8</v>
      </c>
      <c r="M133" s="31" t="str">
        <f t="shared" si="6"/>
        <v>第2四半期</v>
      </c>
      <c r="N133" s="29">
        <v>8</v>
      </c>
      <c r="O133" s="30">
        <v>9</v>
      </c>
      <c r="P133" s="31" t="str">
        <f t="shared" ref="P133:P134" si="8">IF(AND(O133&gt;=1,O133&lt;=3),"第4四半期",IF(AND(O133&gt;=4,O133&lt;=6),"第1四半期",IF(AND(O133&gt;=7,O133&lt;=9),"第2四半期",IF(AND(O133&gt;=10,O133&lt;=12),"第3四半期",""))))</f>
        <v>第2四半期</v>
      </c>
    </row>
    <row r="134" spans="1:16" ht="50.1" customHeight="1" x14ac:dyDescent="0.4">
      <c r="A134" s="58"/>
      <c r="B134" s="39"/>
      <c r="C134" s="36"/>
      <c r="D134" s="24" t="s">
        <v>350</v>
      </c>
      <c r="E134" s="25" t="s">
        <v>45</v>
      </c>
      <c r="F134" s="26" t="s">
        <v>351</v>
      </c>
      <c r="G134" s="27"/>
      <c r="H134" s="28" t="s">
        <v>25</v>
      </c>
      <c r="I134" s="24" t="s">
        <v>234</v>
      </c>
      <c r="J134" s="21" t="s">
        <v>79</v>
      </c>
      <c r="K134" s="29">
        <v>8</v>
      </c>
      <c r="L134" s="30">
        <v>8</v>
      </c>
      <c r="M134" s="31" t="str">
        <f t="shared" si="6"/>
        <v>第2四半期</v>
      </c>
      <c r="N134" s="29">
        <v>8</v>
      </c>
      <c r="O134" s="30">
        <v>9</v>
      </c>
      <c r="P134" s="31" t="str">
        <f t="shared" si="8"/>
        <v>第2四半期</v>
      </c>
    </row>
    <row r="135" spans="1:16" ht="50.1" customHeight="1" x14ac:dyDescent="0.4">
      <c r="A135" s="21">
        <f>A130+1</f>
        <v>86</v>
      </c>
      <c r="B135" s="22" t="s">
        <v>201</v>
      </c>
      <c r="C135" s="23" t="s">
        <v>202</v>
      </c>
      <c r="D135" s="24" t="s">
        <v>352</v>
      </c>
      <c r="E135" s="25" t="s">
        <v>204</v>
      </c>
      <c r="F135" s="26" t="s">
        <v>192</v>
      </c>
      <c r="G135" s="27" t="s">
        <v>24</v>
      </c>
      <c r="H135" s="28" t="s">
        <v>25</v>
      </c>
      <c r="I135" s="24" t="s">
        <v>353</v>
      </c>
      <c r="J135" s="21" t="s">
        <v>50</v>
      </c>
      <c r="K135" s="29" t="s">
        <v>354</v>
      </c>
      <c r="L135" s="30">
        <v>7</v>
      </c>
      <c r="M135" s="31" t="s">
        <v>355</v>
      </c>
      <c r="N135" s="29" t="s">
        <v>354</v>
      </c>
      <c r="O135" s="30">
        <v>8</v>
      </c>
      <c r="P135" s="31" t="s">
        <v>356</v>
      </c>
    </row>
    <row r="136" spans="1:16" s="32" customFormat="1" ht="120" customHeight="1" x14ac:dyDescent="0.4">
      <c r="A136" s="21">
        <f>A135+1</f>
        <v>87</v>
      </c>
      <c r="B136" s="22" t="s">
        <v>19</v>
      </c>
      <c r="C136" s="23" t="s">
        <v>20</v>
      </c>
      <c r="D136" s="24" t="s">
        <v>357</v>
      </c>
      <c r="E136" s="25" t="s">
        <v>22</v>
      </c>
      <c r="F136" s="26" t="s">
        <v>220</v>
      </c>
      <c r="G136" s="27" t="s">
        <v>24</v>
      </c>
      <c r="H136" s="28" t="s">
        <v>30</v>
      </c>
      <c r="I136" s="24" t="s">
        <v>358</v>
      </c>
      <c r="J136" s="21" t="s">
        <v>32</v>
      </c>
      <c r="K136" s="29">
        <v>8</v>
      </c>
      <c r="L136" s="30">
        <v>4</v>
      </c>
      <c r="M136" s="31" t="str">
        <f>IF(L136="－","－",IF(AND(L136&gt;=1,L136&lt;=3),"第4四半期",IF(AND(L136&gt;=4,L136&lt;=6),"第1四半期",IF(AND(L136&gt;=7,L136&lt;=9),"第2四半期",IF(AND(L136&gt;=10,L136&lt;=12),"第3四半期","")))))</f>
        <v>第1四半期</v>
      </c>
      <c r="N136" s="29">
        <v>8</v>
      </c>
      <c r="O136" s="30">
        <v>5</v>
      </c>
      <c r="P136" s="31" t="str">
        <f t="shared" ref="P136:P140" si="9">IF(AND(O136&gt;=1,O136&lt;=3),"第4四半期",IF(AND(O136&gt;=4,O136&lt;=6),"第1四半期",IF(AND(O136&gt;=7,O136&lt;=9),"第2四半期",IF(AND(O136&gt;=10,O136&lt;=12),"第3四半期",""))))</f>
        <v>第1四半期</v>
      </c>
    </row>
    <row r="137" spans="1:16" s="32" customFormat="1" ht="50.1" customHeight="1" x14ac:dyDescent="0.4">
      <c r="A137" s="21">
        <f>A136+1</f>
        <v>88</v>
      </c>
      <c r="B137" s="22" t="s">
        <v>19</v>
      </c>
      <c r="C137" s="23" t="s">
        <v>140</v>
      </c>
      <c r="D137" s="24" t="s">
        <v>359</v>
      </c>
      <c r="E137" s="25" t="s">
        <v>45</v>
      </c>
      <c r="F137" s="26" t="s">
        <v>360</v>
      </c>
      <c r="G137" s="27"/>
      <c r="H137" s="28" t="s">
        <v>30</v>
      </c>
      <c r="I137" s="24" t="s">
        <v>361</v>
      </c>
      <c r="J137" s="21" t="s">
        <v>113</v>
      </c>
      <c r="K137" s="29">
        <v>8</v>
      </c>
      <c r="L137" s="30">
        <v>4</v>
      </c>
      <c r="M137" s="31" t="str">
        <f t="shared" ref="M137:M139" si="10">IF(L137="－","－",IF(AND(L137&gt;=1,L137&lt;=3),"第4四半期",IF(AND(L137&gt;=4,L137&lt;=6),"第1四半期",IF(AND(L137&gt;=7,L137&lt;=9),"第2四半期",IF(AND(L137&gt;=10,L137&lt;=12),"第3四半期","")))))</f>
        <v>第1四半期</v>
      </c>
      <c r="N137" s="29">
        <v>8</v>
      </c>
      <c r="O137" s="30">
        <v>4</v>
      </c>
      <c r="P137" s="31" t="str">
        <f t="shared" si="9"/>
        <v>第1四半期</v>
      </c>
    </row>
    <row r="138" spans="1:16" s="32" customFormat="1" ht="84" customHeight="1" x14ac:dyDescent="0.4">
      <c r="A138" s="21">
        <f t="shared" ref="A138:A139" si="11">A137+1</f>
        <v>89</v>
      </c>
      <c r="B138" s="22" t="s">
        <v>19</v>
      </c>
      <c r="C138" s="23" t="s">
        <v>20</v>
      </c>
      <c r="D138" s="24" t="s">
        <v>362</v>
      </c>
      <c r="E138" s="25" t="s">
        <v>45</v>
      </c>
      <c r="F138" s="26" t="s">
        <v>360</v>
      </c>
      <c r="G138" s="27"/>
      <c r="H138" s="28" t="s">
        <v>30</v>
      </c>
      <c r="I138" s="24" t="s">
        <v>363</v>
      </c>
      <c r="J138" s="21" t="s">
        <v>32</v>
      </c>
      <c r="K138" s="29">
        <v>8</v>
      </c>
      <c r="L138" s="30">
        <v>4</v>
      </c>
      <c r="M138" s="31" t="str">
        <f t="shared" si="10"/>
        <v>第1四半期</v>
      </c>
      <c r="N138" s="29">
        <v>8</v>
      </c>
      <c r="O138" s="30">
        <v>5</v>
      </c>
      <c r="P138" s="31" t="str">
        <f t="shared" si="9"/>
        <v>第1四半期</v>
      </c>
    </row>
    <row r="139" spans="1:16" s="32" customFormat="1" ht="50.1" customHeight="1" x14ac:dyDescent="0.4">
      <c r="A139" s="21">
        <f t="shared" si="11"/>
        <v>90</v>
      </c>
      <c r="B139" s="22" t="s">
        <v>19</v>
      </c>
      <c r="C139" s="23" t="s">
        <v>20</v>
      </c>
      <c r="D139" s="24" t="s">
        <v>364</v>
      </c>
      <c r="E139" s="25" t="s">
        <v>52</v>
      </c>
      <c r="F139" s="26" t="s">
        <v>365</v>
      </c>
      <c r="G139" s="27"/>
      <c r="H139" s="28" t="s">
        <v>30</v>
      </c>
      <c r="I139" s="24" t="s">
        <v>366</v>
      </c>
      <c r="J139" s="21" t="s">
        <v>32</v>
      </c>
      <c r="K139" s="29">
        <v>8</v>
      </c>
      <c r="L139" s="30">
        <v>4</v>
      </c>
      <c r="M139" s="31" t="str">
        <f t="shared" si="10"/>
        <v>第1四半期</v>
      </c>
      <c r="N139" s="29">
        <v>8</v>
      </c>
      <c r="O139" s="30">
        <v>5</v>
      </c>
      <c r="P139" s="31" t="str">
        <f t="shared" si="9"/>
        <v>第1四半期</v>
      </c>
    </row>
    <row r="140" spans="1:16" s="32" customFormat="1" ht="50.1" customHeight="1" x14ac:dyDescent="0.4">
      <c r="A140" s="21">
        <f>A139+1</f>
        <v>91</v>
      </c>
      <c r="B140" s="22" t="s">
        <v>367</v>
      </c>
      <c r="C140" s="23" t="s">
        <v>20</v>
      </c>
      <c r="D140" s="24" t="s">
        <v>368</v>
      </c>
      <c r="E140" s="25" t="s">
        <v>22</v>
      </c>
      <c r="F140" s="26" t="s">
        <v>220</v>
      </c>
      <c r="G140" s="27" t="s">
        <v>24</v>
      </c>
      <c r="H140" s="28" t="s">
        <v>62</v>
      </c>
      <c r="I140" s="24" t="s">
        <v>369</v>
      </c>
      <c r="J140" s="21" t="s">
        <v>27</v>
      </c>
      <c r="K140" s="29">
        <v>8</v>
      </c>
      <c r="L140" s="30">
        <v>4</v>
      </c>
      <c r="M140" s="31" t="str">
        <f>IF(L140="－","－",IF(AND(L140&gt;=1,L140&lt;=3),"第4四半期",IF(AND(L140&gt;=4,L140&lt;=6),"第1四半期",IF(AND(L140&gt;=7,L140&lt;=9),"第2四半期",IF(AND(L140&gt;=10,L140&lt;=12),"第3四半期","")))))</f>
        <v>第1四半期</v>
      </c>
      <c r="N140" s="29">
        <v>8</v>
      </c>
      <c r="O140" s="30">
        <v>6</v>
      </c>
      <c r="P140" s="31" t="str">
        <f t="shared" si="9"/>
        <v>第1四半期</v>
      </c>
    </row>
  </sheetData>
  <sheetProtection algorithmName="SHA-512" hashValue="BIFhVSFOe2xZXXY3WJtF6mEmC9UAiOA58f1GNgFu0Ugp8JMYuNLjfuDBrlDn+b2nkjTTySX02zGsN9rEtvrYDA==" saltValue="OtRC/ZNnE6SBXJTmMOVErQ==" spinCount="100000" sheet="1" objects="1" scenarios="1" selectLockedCells="1" autoFilter="0" selectUnlockedCells="1"/>
  <autoFilter ref="A11:P11" xr:uid="{9B1EC065-2A65-4153-8F3E-351D583EE0BA}"/>
  <mergeCells count="63">
    <mergeCell ref="A130:A134"/>
    <mergeCell ref="A111:A112"/>
    <mergeCell ref="A113:A115"/>
    <mergeCell ref="A116:A118"/>
    <mergeCell ref="A120:A123"/>
    <mergeCell ref="A124:A129"/>
    <mergeCell ref="A96:A97"/>
    <mergeCell ref="A99:A101"/>
    <mergeCell ref="A106:A108"/>
    <mergeCell ref="A93:A95"/>
    <mergeCell ref="A72:A76"/>
    <mergeCell ref="A77:A79"/>
    <mergeCell ref="A80:A84"/>
    <mergeCell ref="A85:A86"/>
    <mergeCell ref="A88:A91"/>
    <mergeCell ref="A8:P8"/>
    <mergeCell ref="A9:A10"/>
    <mergeCell ref="B9:B10"/>
    <mergeCell ref="C9:C10"/>
    <mergeCell ref="D9:D10"/>
    <mergeCell ref="E9:G9"/>
    <mergeCell ref="N9:P9"/>
    <mergeCell ref="H9:H10"/>
    <mergeCell ref="I9:I10"/>
    <mergeCell ref="J9:J10"/>
    <mergeCell ref="K9:M9"/>
    <mergeCell ref="A7:M7"/>
    <mergeCell ref="A5:P5"/>
    <mergeCell ref="A3:P3"/>
    <mergeCell ref="A4:P4"/>
    <mergeCell ref="A1:P1"/>
    <mergeCell ref="A2:P2"/>
    <mergeCell ref="A6:P6"/>
    <mergeCell ref="C93:C95"/>
    <mergeCell ref="B93:B95"/>
    <mergeCell ref="C88:C91"/>
    <mergeCell ref="B88:B91"/>
    <mergeCell ref="C85:C86"/>
    <mergeCell ref="B85:B86"/>
    <mergeCell ref="C80:C84"/>
    <mergeCell ref="B80:B84"/>
    <mergeCell ref="C77:C79"/>
    <mergeCell ref="B77:B79"/>
    <mergeCell ref="C72:C76"/>
    <mergeCell ref="B72:B76"/>
    <mergeCell ref="C130:C134"/>
    <mergeCell ref="B130:B134"/>
    <mergeCell ref="C124:C129"/>
    <mergeCell ref="B124:B129"/>
    <mergeCell ref="C120:C123"/>
    <mergeCell ref="B120:B123"/>
    <mergeCell ref="C116:C118"/>
    <mergeCell ref="B116:B118"/>
    <mergeCell ref="C113:C115"/>
    <mergeCell ref="B113:B115"/>
    <mergeCell ref="C111:C112"/>
    <mergeCell ref="B111:B112"/>
    <mergeCell ref="C106:C108"/>
    <mergeCell ref="B106:B108"/>
    <mergeCell ref="C99:C101"/>
    <mergeCell ref="B99:B101"/>
    <mergeCell ref="C96:C97"/>
    <mergeCell ref="B96:B97"/>
  </mergeCells>
  <phoneticPr fontId="1"/>
  <conditionalFormatting sqref="B12:P72 D73:P76 B77:P77 D78:P79 B80:P80 D81:P84 B85:P85 D86:P86 B87:P88 D89:P91 B92:P93 D94:P95 B96:P96 D97:P97 B98:P99 D100:P101 B102:P106 D107:P108 B109:P111 D112:P112 B113:P113 D114:P115 B116:P116 D117:P118 B119:P120 D121:P123 B124:P124 D125:P129 B130:P130 D131:P134 B135:P140">
    <cfRule type="expression" dxfId="2" priority="22">
      <formula>#REF!="新規案件"</formula>
    </cfRule>
    <cfRule type="expression" dxfId="1" priority="23">
      <formula>#REF!="公告期間が終了した案件"</formula>
    </cfRule>
    <cfRule type="expression" dxfId="0" priority="24">
      <formula>#REF!="発注予定の無くなった案件"</formula>
    </cfRule>
  </conditionalFormatting>
  <dataValidations count="1">
    <dataValidation type="list" allowBlank="1" showInputMessage="1" showErrorMessage="1" sqref="G12:G140" xr:uid="{4F147E12-776E-4E60-BF33-86F8DB4136C8}">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2026-02-16T06:53:58Z</cp:lastPrinted>
  <dcterms:created xsi:type="dcterms:W3CDTF">2022-10-03T06:54:47Z</dcterms:created>
  <dcterms:modified xsi:type="dcterms:W3CDTF">2026-04-07T07:36:02Z</dcterms:modified>
</cp:coreProperties>
</file>