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1.3.31廃棄）2026年度(R08)年度\【小分類】01_発注の見通し\【航空局関係】\第1四半期公表\〈公表〉\4月期\"/>
    </mc:Choice>
  </mc:AlternateContent>
  <xr:revisionPtr revIDLastSave="0" documentId="13_ncr:1_{E3D74697-BACE-4A1A-ABDC-6395193E52E4}"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公表!$A$11:$J$11</definedName>
    <definedName name="_xlnm.Print_Area" localSheetId="0">公表!$A$1:$J$55</definedName>
    <definedName name="_xlnm.Print_Titles" localSheetId="0">公表!$1:$11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4" l="1"/>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A17" i="4"/>
  <c r="A19" i="4" s="1"/>
  <c r="A24" i="4" s="1"/>
  <c r="A27" i="4" s="1"/>
  <c r="A29" i="4" s="1"/>
  <c r="A31" i="4" s="1"/>
  <c r="A37" i="4" s="1"/>
  <c r="A38" i="4" s="1"/>
  <c r="A39" i="4" s="1"/>
  <c r="A40" i="4" s="1"/>
  <c r="A44" i="4" s="1"/>
  <c r="A45" i="4" s="1"/>
  <c r="A46" i="4" s="1"/>
  <c r="A47" i="4" s="1"/>
  <c r="A48" i="4" s="1"/>
  <c r="A49" i="4" s="1"/>
  <c r="A50" i="4" s="1"/>
  <c r="A52" i="4" s="1"/>
  <c r="A53" i="4" s="1"/>
  <c r="A54" i="4" s="1"/>
  <c r="A55" i="4" s="1"/>
  <c r="J16" i="4"/>
  <c r="J15" i="4"/>
  <c r="J14" i="4"/>
  <c r="J13" i="4"/>
  <c r="J12" i="4"/>
</calcChain>
</file>

<file path=xl/sharedStrings.xml><?xml version="1.0" encoding="utf-8"?>
<sst xmlns="http://schemas.openxmlformats.org/spreadsheetml/2006/main" count="259" uniqueCount="128">
  <si>
    <t>発注官署</t>
    <rPh sb="0" eb="2">
      <t>ハッチュウ</t>
    </rPh>
    <rPh sb="2" eb="4">
      <t>カンショ</t>
    </rPh>
    <phoneticPr fontId="1"/>
  </si>
  <si>
    <t>都道府県</t>
    <rPh sb="0" eb="4">
      <t>トドウフケン</t>
    </rPh>
    <phoneticPr fontId="1"/>
  </si>
  <si>
    <t>№</t>
    <phoneticPr fontId="1"/>
  </si>
  <si>
    <t>区・市町村
空港名等の場所</t>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</si>
  <si>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</si>
  <si>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月</t>
    <rPh sb="0" eb="1">
      <t>ツキ</t>
    </rPh>
    <phoneticPr fontId="1"/>
  </si>
  <si>
    <t>四半期</t>
    <rPh sb="0" eb="3">
      <t>シハンキ</t>
    </rPh>
    <phoneticPr fontId="1"/>
  </si>
  <si>
    <t>年</t>
    <rPh sb="0" eb="1">
      <t>ネン</t>
    </rPh>
    <phoneticPr fontId="1"/>
  </si>
  <si>
    <t>業務対象場所</t>
    <rPh sb="0" eb="6">
      <t>ギョウムタイショウバショ</t>
    </rPh>
    <phoneticPr fontId="1"/>
  </si>
  <si>
    <t>業務の概要</t>
    <rPh sb="0" eb="2">
      <t>ギョウム</t>
    </rPh>
    <rPh sb="3" eb="5">
      <t>ガイヨウ</t>
    </rPh>
    <phoneticPr fontId="1"/>
  </si>
  <si>
    <t>履行
期間</t>
    <rPh sb="0" eb="2">
      <t>リコウ</t>
    </rPh>
    <rPh sb="3" eb="5">
      <t>キカン</t>
    </rPh>
    <phoneticPr fontId="1"/>
  </si>
  <si>
    <t>公示予定時期</t>
    <rPh sb="0" eb="2">
      <t>コウジ</t>
    </rPh>
    <rPh sb="2" eb="4">
      <t>ヨテイ</t>
    </rPh>
    <rPh sb="4" eb="6">
      <t>ジキ</t>
    </rPh>
    <phoneticPr fontId="1"/>
  </si>
  <si>
    <t>業務の名称</t>
    <rPh sb="0" eb="2">
      <t>ギョウム</t>
    </rPh>
    <rPh sb="3" eb="5">
      <t>メイショウ</t>
    </rPh>
    <phoneticPr fontId="1"/>
  </si>
  <si>
    <t>令和8年度　公示予定情報の公表について（令和8年4月現在）【参加者の有無を確認する公募】</t>
    <rPh sb="0" eb="2">
      <t>レイワ</t>
    </rPh>
    <rPh sb="3" eb="5">
      <t>ネンド</t>
    </rPh>
    <rPh sb="6" eb="8">
      <t>コウジ</t>
    </rPh>
    <rPh sb="8" eb="10">
      <t>ヨテイ</t>
    </rPh>
    <rPh sb="10" eb="12">
      <t>ジョウホウ</t>
    </rPh>
    <rPh sb="13" eb="15">
      <t>コウヒョウ</t>
    </rPh>
    <rPh sb="20" eb="22">
      <t>レイワ</t>
    </rPh>
    <rPh sb="23" eb="24">
      <t>ネン</t>
    </rPh>
    <rPh sb="25" eb="26">
      <t>ガツ</t>
    </rPh>
    <rPh sb="26" eb="28">
      <t>ゲンザイ</t>
    </rPh>
    <rPh sb="30" eb="33">
      <t>サンカシャ</t>
    </rPh>
    <rPh sb="34" eb="36">
      <t>ウム</t>
    </rPh>
    <rPh sb="37" eb="39">
      <t>カクニン</t>
    </rPh>
    <rPh sb="41" eb="43">
      <t>コウボ</t>
    </rPh>
    <phoneticPr fontId="1"/>
  </si>
  <si>
    <t>　　国土交通省東京航空局における令和8年度の参加者の有無を確認する公募に関する公示予定情報について、下記のとおり公表します。</t>
    <rPh sb="2" eb="7">
      <t>コクドコウツウショウ</t>
    </rPh>
    <rPh sb="7" eb="9">
      <t>トウキョウ</t>
    </rPh>
    <rPh sb="9" eb="11">
      <t>コウクウ</t>
    </rPh>
    <rPh sb="11" eb="12">
      <t>キョク</t>
    </rPh>
    <rPh sb="16" eb="18">
      <t>レイワ</t>
    </rPh>
    <rPh sb="19" eb="20">
      <t>ネン</t>
    </rPh>
    <rPh sb="22" eb="25">
      <t>サンカシャ</t>
    </rPh>
    <rPh sb="26" eb="28">
      <t>ウム</t>
    </rPh>
    <rPh sb="29" eb="31">
      <t>カクニン</t>
    </rPh>
    <rPh sb="33" eb="35">
      <t>コウボ</t>
    </rPh>
    <rPh sb="36" eb="37">
      <t>カン</t>
    </rPh>
    <rPh sb="39" eb="41">
      <t>コウジ</t>
    </rPh>
    <rPh sb="41" eb="43">
      <t>ヨテイ</t>
    </rPh>
    <rPh sb="43" eb="45">
      <t>ジョウホウ</t>
    </rPh>
    <rPh sb="50" eb="52">
      <t>カキ</t>
    </rPh>
    <rPh sb="56" eb="58">
      <t>コウヒョウ</t>
    </rPh>
    <phoneticPr fontId="1"/>
  </si>
  <si>
    <t>東京航空局</t>
    <rPh sb="0" eb="2">
      <t>トウキョウ</t>
    </rPh>
    <rPh sb="2" eb="5">
      <t>コウクウキョク</t>
    </rPh>
    <phoneticPr fontId="1"/>
  </si>
  <si>
    <t>北海道</t>
    <rPh sb="0" eb="3">
      <t>ホッカイドウ</t>
    </rPh>
    <phoneticPr fontId="1"/>
  </si>
  <si>
    <t>千歳市（新千歳空港）</t>
    <rPh sb="0" eb="3">
      <t>チトセシ</t>
    </rPh>
    <rPh sb="4" eb="7">
      <t>シンチトセ</t>
    </rPh>
    <rPh sb="7" eb="9">
      <t>クウコウ</t>
    </rPh>
    <phoneticPr fontId="1"/>
  </si>
  <si>
    <t>本業務は、RCM装置を運用に供するため、調整を実施するものである。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</si>
  <si>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約6ヶ月</t>
    <rPh sb="0" eb="1">
      <t>ヤク</t>
    </rPh>
    <rPh sb="3" eb="4">
      <t>ゲツ</t>
    </rPh>
    <phoneticPr fontId="1"/>
  </si>
  <si>
    <t>東京都</t>
    <rPh sb="0" eb="3">
      <t>トウキョウト</t>
    </rPh>
    <phoneticPr fontId="1"/>
  </si>
  <si>
    <t>三宅島（雄和VOR/DMEサイト）</t>
    <rPh sb="0" eb="3">
      <t>ミヤケシマ</t>
    </rPh>
    <rPh sb="4" eb="6">
      <t>ユウワ</t>
    </rPh>
    <phoneticPr fontId="1"/>
  </si>
  <si>
    <t>神奈川県</t>
    <rPh sb="0" eb="4">
      <t>カナガワケン</t>
    </rPh>
    <phoneticPr fontId="1"/>
  </si>
  <si>
    <t>足柄下郡（箱根ARSR・対空サイト）</t>
    <rPh sb="0" eb="4">
      <t>アシガラシモグン</t>
    </rPh>
    <rPh sb="5" eb="7">
      <t>ハコネ</t>
    </rPh>
    <rPh sb="12" eb="14">
      <t>タイクウ</t>
    </rPh>
    <phoneticPr fontId="1"/>
  </si>
  <si>
    <t>新千歳CCS調整作業外1件作業
（新千歳CCS調整作業）</t>
    <rPh sb="17" eb="20">
      <t>シンチトセ</t>
    </rPh>
    <rPh sb="23" eb="25">
      <t>チョウセイ</t>
    </rPh>
    <rPh sb="25" eb="27">
      <t>サギョウ</t>
    </rPh>
    <phoneticPr fontId="13"/>
  </si>
  <si>
    <t>本業務は、CCS装置を運用に供するため、調整を実施するものである。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</si>
  <si>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約9ヶ月</t>
    <rPh sb="0" eb="1">
      <t>ヤク</t>
    </rPh>
    <rPh sb="3" eb="4">
      <t>ゲツ</t>
    </rPh>
    <phoneticPr fontId="1"/>
  </si>
  <si>
    <t>花巻空港ILS調整外4件作業
（花巻空港ILS調整作業）</t>
    <phoneticPr fontId="1"/>
  </si>
  <si>
    <t>岩手県</t>
    <rPh sb="0" eb="3">
      <t>イワテケン</t>
    </rPh>
    <phoneticPr fontId="1"/>
  </si>
  <si>
    <t>花巻市（花巻空港）</t>
    <rPh sb="0" eb="2">
      <t>ハナマキ</t>
    </rPh>
    <rPh sb="2" eb="3">
      <t>シ</t>
    </rPh>
    <rPh sb="4" eb="6">
      <t>ハナマキ</t>
    </rPh>
    <rPh sb="6" eb="8">
      <t>クウコウ</t>
    </rPh>
    <phoneticPr fontId="1"/>
  </si>
  <si>
    <t>本業務は、ILS装置を運用に供するため、調整を実施するものである。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</si>
  <si>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花巻空港ILS調整外4件作業
（江東LDA調整作業）</t>
    <phoneticPr fontId="1"/>
  </si>
  <si>
    <t>江東区（江東LDAサイト）</t>
    <rPh sb="0" eb="3">
      <t>コウトウク</t>
    </rPh>
    <rPh sb="4" eb="6">
      <t>コウトウ</t>
    </rPh>
    <phoneticPr fontId="1"/>
  </si>
  <si>
    <t>本業務は、LDA装置を運用に供するため、調整を実施するものである。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</si>
  <si>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花巻空港ILS調整外4件作業
（東京国際空港16L仮設LOC調整作業）</t>
    <rPh sb="16" eb="18">
      <t>トウキョウ</t>
    </rPh>
    <rPh sb="18" eb="20">
      <t>コクサイ</t>
    </rPh>
    <rPh sb="20" eb="22">
      <t>クウコウ</t>
    </rPh>
    <rPh sb="25" eb="27">
      <t>カセツ</t>
    </rPh>
    <rPh sb="30" eb="34">
      <t>チョウセイサギョウ</t>
    </rPh>
    <phoneticPr fontId="13"/>
  </si>
  <si>
    <t>大田区（東京国際空港）</t>
    <rPh sb="0" eb="3">
      <t>オオタク</t>
    </rPh>
    <rPh sb="4" eb="6">
      <t>トウキョウ</t>
    </rPh>
    <rPh sb="6" eb="8">
      <t>コクサイ</t>
    </rPh>
    <rPh sb="8" eb="10">
      <t>クウコウ</t>
    </rPh>
    <phoneticPr fontId="1"/>
  </si>
  <si>
    <t>本業務は、仮設LOC装置を運用に供するため、調整を実施するものである。</t>
    <rPh sb="0" eb="3">
      <t>ホンギョウム</t>
    </rPh>
    <rPh sb="5" eb="7">
      <t>カセツ</t>
    </rPh>
    <rPh sb="10" eb="12">
      <t>ソウチ</t>
    </rPh>
    <rPh sb="13" eb="15">
      <t>ウンヨウ</t>
    </rPh>
    <rPh sb="16" eb="17">
      <t>キョウ</t>
    </rPh>
    <rPh sb="22" eb="24">
      <t>チョウセイ</t>
    </rPh>
    <rPh sb="25" eb="27">
      <t>ジッシ</t>
    </rPh>
    <phoneticPr fontId="1"/>
  </si>
  <si>
    <t>花巻空港ILS調整外4件作業
（東京国際空港16L‐LOC調整作業）</t>
    <rPh sb="16" eb="18">
      <t>トウキョウ</t>
    </rPh>
    <rPh sb="18" eb="20">
      <t>コクサイ</t>
    </rPh>
    <rPh sb="20" eb="22">
      <t>クウコウ</t>
    </rPh>
    <rPh sb="29" eb="33">
      <t>チョウセイサギョウ</t>
    </rPh>
    <phoneticPr fontId="13"/>
  </si>
  <si>
    <t>本業務は、LOC装置を運用に供するため、調整を実施するものである。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</si>
  <si>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花巻空港ILS調整外4件作業
（東京国際空港16R-LOC調整作業）</t>
    <rPh sb="16" eb="18">
      <t>トウキョウ</t>
    </rPh>
    <rPh sb="18" eb="20">
      <t>コクサイ</t>
    </rPh>
    <rPh sb="20" eb="22">
      <t>クウコウ</t>
    </rPh>
    <rPh sb="29" eb="33">
      <t>チョウセイサギョウ</t>
    </rPh>
    <phoneticPr fontId="13"/>
  </si>
  <si>
    <t>新千歳仮設LOC調整作業外2件作業
（新千歳仮設LOC調整作業）</t>
    <rPh sb="19" eb="22">
      <t>シンチトセ</t>
    </rPh>
    <rPh sb="22" eb="24">
      <t>カセツ</t>
    </rPh>
    <rPh sb="27" eb="29">
      <t>チョウセイ</t>
    </rPh>
    <rPh sb="29" eb="31">
      <t>サギョウ</t>
    </rPh>
    <phoneticPr fontId="13"/>
  </si>
  <si>
    <t>新千歳仮設LOC調整作業外2件作業
（函館仮設LOC調整作業）</t>
    <rPh sb="19" eb="21">
      <t>ハコダテ</t>
    </rPh>
    <rPh sb="21" eb="23">
      <t>カセツ</t>
    </rPh>
    <rPh sb="26" eb="28">
      <t>チョウセイ</t>
    </rPh>
    <rPh sb="28" eb="30">
      <t>サギョウ</t>
    </rPh>
    <phoneticPr fontId="13"/>
  </si>
  <si>
    <t>函館市（函館空港）</t>
    <rPh sb="0" eb="2">
      <t>ハコダテ</t>
    </rPh>
    <rPh sb="2" eb="3">
      <t>シ</t>
    </rPh>
    <rPh sb="4" eb="6">
      <t>ハコダテ</t>
    </rPh>
    <rPh sb="6" eb="8">
      <t>クウコウ</t>
    </rPh>
    <phoneticPr fontId="1"/>
  </si>
  <si>
    <t>新千歳仮設LOC調整作業外2件作業
（秋田空港ILS調整作業）</t>
    <phoneticPr fontId="1"/>
  </si>
  <si>
    <t>秋田県</t>
    <rPh sb="0" eb="3">
      <t>アキタケン</t>
    </rPh>
    <phoneticPr fontId="1"/>
  </si>
  <si>
    <t>秋田市（秋田空港）</t>
    <rPh sb="0" eb="3">
      <t>アキタシ</t>
    </rPh>
    <rPh sb="4" eb="6">
      <t>アキタ</t>
    </rPh>
    <rPh sb="6" eb="8">
      <t>クウコウ</t>
    </rPh>
    <phoneticPr fontId="1"/>
  </si>
  <si>
    <t>雄和仮設VOR/DME調整作業外1件作業
（雄和仮設VOR/DME調整作業）</t>
    <phoneticPr fontId="1"/>
  </si>
  <si>
    <t>秋田市（雄和VOR/DMEサイト）</t>
    <rPh sb="0" eb="3">
      <t>アキタシ</t>
    </rPh>
    <rPh sb="4" eb="6">
      <t>ユウワ</t>
    </rPh>
    <phoneticPr fontId="1"/>
  </si>
  <si>
    <t>本業務は、仮設VOR/DME装置を運用に供するため、調整を実施するものである。</t>
    <rPh sb="0" eb="3">
      <t>ホンギョウム</t>
    </rPh>
    <rPh sb="5" eb="7">
      <t>カセツ</t>
    </rPh>
    <rPh sb="14" eb="16">
      <t>ソウチ</t>
    </rPh>
    <rPh sb="17" eb="19">
      <t>ウンヨウ</t>
    </rPh>
    <rPh sb="20" eb="21">
      <t>キョウ</t>
    </rPh>
    <rPh sb="26" eb="28">
      <t>チョウセイ</t>
    </rPh>
    <rPh sb="29" eb="31">
      <t>ジッシ</t>
    </rPh>
    <phoneticPr fontId="1"/>
  </si>
  <si>
    <t>約8ヶ月</t>
    <rPh sb="0" eb="1">
      <t>ヤク</t>
    </rPh>
    <rPh sb="3" eb="4">
      <t>ゲツ</t>
    </rPh>
    <phoneticPr fontId="1"/>
  </si>
  <si>
    <t>雄和仮設VOR/DME調整作業外1件作業
（仙台VOR調整作業）</t>
    <phoneticPr fontId="1"/>
  </si>
  <si>
    <t>宮城県</t>
    <rPh sb="0" eb="3">
      <t>ミヤギケン</t>
    </rPh>
    <phoneticPr fontId="1"/>
  </si>
  <si>
    <t>仙台市（仙台空港）</t>
    <rPh sb="0" eb="3">
      <t>センダイシ</t>
    </rPh>
    <rPh sb="4" eb="6">
      <t>センダイ</t>
    </rPh>
    <rPh sb="6" eb="8">
      <t>クウコウ</t>
    </rPh>
    <phoneticPr fontId="1"/>
  </si>
  <si>
    <t>本業務は、VOR装置を運用に供するため、調整を実施するものである。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</si>
  <si>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仙台DME調整作業外１件作業
（仙台DME調整作業）</t>
    <phoneticPr fontId="1"/>
  </si>
  <si>
    <t>本業務は、DME装置を運用に供するため、調整を実施するものである。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</si>
  <si>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仙台DME調整作業外１件作業
（大館能代DME改修作業）</t>
    <rPh sb="16" eb="20">
      <t>オオダテノシロ</t>
    </rPh>
    <rPh sb="23" eb="25">
      <t>カイシュウ</t>
    </rPh>
    <rPh sb="25" eb="27">
      <t>サギョウ</t>
    </rPh>
    <phoneticPr fontId="13"/>
  </si>
  <si>
    <t>秋田市（大館能代空港）</t>
    <rPh sb="0" eb="3">
      <t>アキタシ</t>
    </rPh>
    <rPh sb="4" eb="8">
      <t>オオダテノシロ</t>
    </rPh>
    <rPh sb="8" eb="10">
      <t>クウコウ</t>
    </rPh>
    <phoneticPr fontId="1"/>
  </si>
  <si>
    <t>本業務は、DME装置を運用に供するため、改修を実施するものである。</t>
    <rPh sb="0" eb="3">
      <t>ホンギョウム</t>
    </rPh>
    <rPh sb="8" eb="10">
      <t>ソウチ</t>
    </rPh>
    <rPh sb="11" eb="13">
      <t>ウンヨウ</t>
    </rPh>
    <rPh sb="14" eb="15">
      <t>キョウ</t>
    </rPh>
    <rPh sb="20" eb="22">
      <t>カイシュウ</t>
    </rPh>
    <rPh sb="23" eb="25">
      <t>ジッシ</t>
    </rPh>
    <phoneticPr fontId="1"/>
  </si>
  <si>
    <t>秋田空港CCS調整作業外５件
（秋田空港CCS調整作業）</t>
    <rPh sb="16" eb="18">
      <t>アキタ</t>
    </rPh>
    <rPh sb="18" eb="20">
      <t>クウコウ</t>
    </rPh>
    <rPh sb="23" eb="25">
      <t>チョウセイ</t>
    </rPh>
    <rPh sb="25" eb="27">
      <t>サギョウ</t>
    </rPh>
    <phoneticPr fontId="13"/>
  </si>
  <si>
    <t>秋田空港CCS調整作業外５件
（福島空港CCS調整作業）</t>
    <rPh sb="16" eb="18">
      <t>フクシマ</t>
    </rPh>
    <rPh sb="18" eb="20">
      <t>クウコウ</t>
    </rPh>
    <rPh sb="23" eb="25">
      <t>チョウセイ</t>
    </rPh>
    <rPh sb="25" eb="27">
      <t>サギョウ</t>
    </rPh>
    <phoneticPr fontId="13"/>
  </si>
  <si>
    <t>福島県</t>
    <rPh sb="0" eb="3">
      <t>フクシマケン</t>
    </rPh>
    <phoneticPr fontId="1"/>
  </si>
  <si>
    <t>石川郡（福島空港）</t>
    <rPh sb="0" eb="3">
      <t>イシカワグン</t>
    </rPh>
    <rPh sb="4" eb="6">
      <t>フクシマ</t>
    </rPh>
    <rPh sb="6" eb="8">
      <t>クウコウ</t>
    </rPh>
    <phoneticPr fontId="1"/>
  </si>
  <si>
    <t>秋田空港CCS調整作業外５件
（静岡空港CCS調整作業）</t>
    <rPh sb="16" eb="18">
      <t>シズオカ</t>
    </rPh>
    <rPh sb="18" eb="20">
      <t>クウコウ</t>
    </rPh>
    <rPh sb="23" eb="25">
      <t>チョウセイ</t>
    </rPh>
    <rPh sb="25" eb="27">
      <t>サギョウ</t>
    </rPh>
    <phoneticPr fontId="13"/>
  </si>
  <si>
    <t>静岡県</t>
    <rPh sb="0" eb="3">
      <t>シズオカケン</t>
    </rPh>
    <phoneticPr fontId="1"/>
  </si>
  <si>
    <t>牧之原市（静岡空港）</t>
    <rPh sb="0" eb="1">
      <t>マキ</t>
    </rPh>
    <rPh sb="1" eb="2">
      <t>ノ</t>
    </rPh>
    <rPh sb="2" eb="3">
      <t>ハラ</t>
    </rPh>
    <rPh sb="3" eb="4">
      <t>シ</t>
    </rPh>
    <rPh sb="5" eb="7">
      <t>シズオカ</t>
    </rPh>
    <rPh sb="7" eb="9">
      <t>クウコウ</t>
    </rPh>
    <phoneticPr fontId="1"/>
  </si>
  <si>
    <t>秋田空港CCS調整作業外５件
（秋田空港簡易管制用通信制御装置調整作業）</t>
    <rPh sb="16" eb="18">
      <t>アキタ</t>
    </rPh>
    <rPh sb="18" eb="20">
      <t>クウコウ</t>
    </rPh>
    <rPh sb="20" eb="22">
      <t>カンイ</t>
    </rPh>
    <rPh sb="22" eb="25">
      <t>カンセイヨウ</t>
    </rPh>
    <rPh sb="25" eb="27">
      <t>ツウシン</t>
    </rPh>
    <rPh sb="27" eb="29">
      <t>セイギョ</t>
    </rPh>
    <rPh sb="29" eb="31">
      <t>ソウチ</t>
    </rPh>
    <rPh sb="31" eb="33">
      <t>チョウセイ</t>
    </rPh>
    <rPh sb="33" eb="35">
      <t>サギョウ</t>
    </rPh>
    <phoneticPr fontId="13"/>
  </si>
  <si>
    <t>本業務は、簡易管制用通信制御装置を運用に供するため、調整を実施するものである。</t>
    <rPh sb="0" eb="3">
      <t>ホンギョウム</t>
    </rPh>
    <rPh sb="5" eb="7">
      <t>カンイ</t>
    </rPh>
    <rPh sb="7" eb="10">
      <t>カンセイヨウ</t>
    </rPh>
    <rPh sb="10" eb="12">
      <t>ツウシン</t>
    </rPh>
    <rPh sb="12" eb="14">
      <t>セイギョ</t>
    </rPh>
    <rPh sb="14" eb="16">
      <t>ソウチ</t>
    </rPh>
    <rPh sb="17" eb="19">
      <t>ウンヨウ</t>
    </rPh>
    <rPh sb="20" eb="21">
      <t>キョウ</t>
    </rPh>
    <rPh sb="26" eb="28">
      <t>チョウセイ</t>
    </rPh>
    <rPh sb="29" eb="31">
      <t>ジッシ</t>
    </rPh>
    <phoneticPr fontId="1"/>
  </si>
  <si>
    <t>秋田空港CCS調整作業外５件
（福島空港簡易管制用通信制御装置調整作業）</t>
    <rPh sb="16" eb="18">
      <t>フクシマ</t>
    </rPh>
    <rPh sb="18" eb="20">
      <t>クウコウ</t>
    </rPh>
    <rPh sb="31" eb="33">
      <t>チョウセイ</t>
    </rPh>
    <rPh sb="33" eb="35">
      <t>サギョウ</t>
    </rPh>
    <phoneticPr fontId="13"/>
  </si>
  <si>
    <t>秋田空港CCS調整作業外５件
（静岡空港簡易管制用通信制御装置調整作業）</t>
    <rPh sb="16" eb="18">
      <t>シズオカ</t>
    </rPh>
    <rPh sb="18" eb="20">
      <t>クウコウ</t>
    </rPh>
    <rPh sb="31" eb="33">
      <t>チョウセイ</t>
    </rPh>
    <rPh sb="33" eb="35">
      <t>サギョウ</t>
    </rPh>
    <phoneticPr fontId="13"/>
  </si>
  <si>
    <t>新千歳空港MLAT調整作業</t>
    <rPh sb="0" eb="3">
      <t>シンチトセ</t>
    </rPh>
    <rPh sb="3" eb="5">
      <t>クウコウ</t>
    </rPh>
    <rPh sb="9" eb="11">
      <t>チョウセイ</t>
    </rPh>
    <rPh sb="11" eb="13">
      <t>サギョウ</t>
    </rPh>
    <phoneticPr fontId="13"/>
  </si>
  <si>
    <t>本業務は、MLAT装置を運用に供するため、調整を実施するものである。</t>
    <rPh sb="0" eb="3">
      <t>ホンギョウム</t>
    </rPh>
    <rPh sb="9" eb="11">
      <t>ソウチ</t>
    </rPh>
    <rPh sb="12" eb="14">
      <t>ウンヨウ</t>
    </rPh>
    <rPh sb="15" eb="16">
      <t>キョウ</t>
    </rPh>
    <rPh sb="21" eb="23">
      <t>チョウセイ</t>
    </rPh>
    <rPh sb="24" eb="26">
      <t>ジッシ</t>
    </rPh>
    <phoneticPr fontId="1"/>
  </si>
  <si>
    <t>札幌分室MISE調整作業</t>
    <rPh sb="0" eb="2">
      <t>サッポロ</t>
    </rPh>
    <rPh sb="2" eb="4">
      <t>ブンシツ</t>
    </rPh>
    <rPh sb="8" eb="10">
      <t>チョウセイ</t>
    </rPh>
    <rPh sb="10" eb="12">
      <t>サギョウ</t>
    </rPh>
    <phoneticPr fontId="13"/>
  </si>
  <si>
    <t>札幌市（札幌分室）</t>
    <rPh sb="0" eb="2">
      <t>サッポロ</t>
    </rPh>
    <rPh sb="2" eb="3">
      <t>シ</t>
    </rPh>
    <rPh sb="4" eb="6">
      <t>サッポロ</t>
    </rPh>
    <rPh sb="6" eb="8">
      <t>ブンシツ</t>
    </rPh>
    <phoneticPr fontId="1"/>
  </si>
  <si>
    <t>本業務は、MISE装置を運用に供するため、調整を実施するものである。</t>
    <rPh sb="0" eb="3">
      <t>ホンギョウム</t>
    </rPh>
    <rPh sb="9" eb="11">
      <t>ソウチ</t>
    </rPh>
    <rPh sb="12" eb="14">
      <t>ウンヨウ</t>
    </rPh>
    <rPh sb="15" eb="16">
      <t>キョウ</t>
    </rPh>
    <rPh sb="21" eb="23">
      <t>チョウセイ</t>
    </rPh>
    <rPh sb="24" eb="26">
      <t>ジッシ</t>
    </rPh>
    <phoneticPr fontId="1"/>
  </si>
  <si>
    <t>約5ヶ月</t>
    <rPh sb="0" eb="1">
      <t>ヤク</t>
    </rPh>
    <rPh sb="3" eb="4">
      <t>ゲツ</t>
    </rPh>
    <phoneticPr fontId="1"/>
  </si>
  <si>
    <t>帯広RPM改修作業</t>
    <rPh sb="0" eb="2">
      <t>オビヒロ</t>
    </rPh>
    <rPh sb="5" eb="7">
      <t>カイシュウ</t>
    </rPh>
    <rPh sb="7" eb="9">
      <t>サギョウ</t>
    </rPh>
    <phoneticPr fontId="13"/>
  </si>
  <si>
    <t>帯広市（帯広空港）</t>
    <rPh sb="0" eb="2">
      <t>オビヒロ</t>
    </rPh>
    <rPh sb="2" eb="3">
      <t>シ</t>
    </rPh>
    <rPh sb="4" eb="6">
      <t>オビヒロ</t>
    </rPh>
    <rPh sb="6" eb="8">
      <t>クウコウ</t>
    </rPh>
    <phoneticPr fontId="1"/>
  </si>
  <si>
    <t>本業務は、RPM装置を運用に供するため、改修を実施するものである。</t>
    <rPh sb="0" eb="3">
      <t>ホンギョウム</t>
    </rPh>
    <rPh sb="8" eb="10">
      <t>ソウチ</t>
    </rPh>
    <rPh sb="11" eb="13">
      <t>ウンヨウ</t>
    </rPh>
    <rPh sb="14" eb="15">
      <t>キョウ</t>
    </rPh>
    <rPh sb="20" eb="22">
      <t>カイシュウ</t>
    </rPh>
    <rPh sb="23" eb="25">
      <t>ジッシ</t>
    </rPh>
    <phoneticPr fontId="1"/>
  </si>
  <si>
    <t>利尻RE改修作業外３件作業
（利尻RE改修作業）</t>
    <rPh sb="15" eb="17">
      <t>リシリ</t>
    </rPh>
    <rPh sb="19" eb="21">
      <t>カイシュウ</t>
    </rPh>
    <rPh sb="21" eb="23">
      <t>サギョウ</t>
    </rPh>
    <phoneticPr fontId="13"/>
  </si>
  <si>
    <t>利尻郡（利尻空港）</t>
    <rPh sb="0" eb="2">
      <t>リシリ</t>
    </rPh>
    <rPh sb="2" eb="3">
      <t>グン</t>
    </rPh>
    <rPh sb="4" eb="6">
      <t>リシリ</t>
    </rPh>
    <rPh sb="6" eb="8">
      <t>クウコウ</t>
    </rPh>
    <phoneticPr fontId="1"/>
  </si>
  <si>
    <t>本業務は、RE装置を運用に供するため、改修を実施するものである。</t>
    <rPh sb="0" eb="3">
      <t>ホンギョウム</t>
    </rPh>
    <rPh sb="7" eb="9">
      <t>ソウチ</t>
    </rPh>
    <rPh sb="10" eb="12">
      <t>ウンヨウ</t>
    </rPh>
    <rPh sb="13" eb="14">
      <t>キョウ</t>
    </rPh>
    <rPh sb="19" eb="21">
      <t>カイシュウ</t>
    </rPh>
    <rPh sb="22" eb="24">
      <t>ジッシ</t>
    </rPh>
    <phoneticPr fontId="1"/>
  </si>
  <si>
    <t>約7ヶ月</t>
    <rPh sb="0" eb="1">
      <t>ヤク</t>
    </rPh>
    <rPh sb="3" eb="4">
      <t>ゲツ</t>
    </rPh>
    <phoneticPr fontId="1"/>
  </si>
  <si>
    <t>利尻RE改修作業外３件作業
（稚内RE改修作業）</t>
    <rPh sb="15" eb="17">
      <t>ワッカナイ</t>
    </rPh>
    <rPh sb="19" eb="21">
      <t>カイシュウ</t>
    </rPh>
    <rPh sb="21" eb="23">
      <t>サギョウ</t>
    </rPh>
    <phoneticPr fontId="13"/>
  </si>
  <si>
    <t>稚内市（稚内空港）</t>
    <rPh sb="0" eb="3">
      <t>ワッカナイシ</t>
    </rPh>
    <rPh sb="4" eb="6">
      <t>ワッカナイ</t>
    </rPh>
    <rPh sb="6" eb="8">
      <t>クウコウ</t>
    </rPh>
    <phoneticPr fontId="1"/>
  </si>
  <si>
    <t>利尻RE改修作業外３件作業
（奥尻RE改修作業）</t>
    <rPh sb="15" eb="17">
      <t>オクシリ</t>
    </rPh>
    <rPh sb="19" eb="21">
      <t>カイシュウ</t>
    </rPh>
    <rPh sb="21" eb="23">
      <t>サギョウ</t>
    </rPh>
    <phoneticPr fontId="13"/>
  </si>
  <si>
    <t>奥尻郡（奥尻空港）</t>
    <rPh sb="0" eb="3">
      <t>オクシリグン</t>
    </rPh>
    <rPh sb="4" eb="6">
      <t>オクシリ</t>
    </rPh>
    <rPh sb="6" eb="8">
      <t>クウコウ</t>
    </rPh>
    <phoneticPr fontId="1"/>
  </si>
  <si>
    <t>利尻RE改修作業外３件作業
（函館RE改修作業）</t>
    <rPh sb="15" eb="17">
      <t>ハコダテ</t>
    </rPh>
    <rPh sb="19" eb="21">
      <t>カイシュウ</t>
    </rPh>
    <rPh sb="21" eb="23">
      <t>サギョウ</t>
    </rPh>
    <phoneticPr fontId="13"/>
  </si>
  <si>
    <t>成田国際空港新第2TSR調整作業</t>
    <rPh sb="0" eb="2">
      <t>ナリタ</t>
    </rPh>
    <rPh sb="2" eb="4">
      <t>コクサイ</t>
    </rPh>
    <rPh sb="4" eb="6">
      <t>クウコウ</t>
    </rPh>
    <rPh sb="6" eb="7">
      <t>シン</t>
    </rPh>
    <rPh sb="7" eb="8">
      <t>ダイ</t>
    </rPh>
    <rPh sb="12" eb="14">
      <t>チョウセイ</t>
    </rPh>
    <rPh sb="14" eb="16">
      <t>サギョウ</t>
    </rPh>
    <phoneticPr fontId="13"/>
  </si>
  <si>
    <t>千葉県</t>
    <rPh sb="0" eb="3">
      <t>チバケン</t>
    </rPh>
    <phoneticPr fontId="1"/>
  </si>
  <si>
    <t>成田市（成田国際空港）</t>
    <rPh sb="0" eb="2">
      <t>ナリタ</t>
    </rPh>
    <rPh sb="2" eb="3">
      <t>シ</t>
    </rPh>
    <rPh sb="4" eb="6">
      <t>ナリタ</t>
    </rPh>
    <rPh sb="6" eb="8">
      <t>コクサイ</t>
    </rPh>
    <rPh sb="8" eb="10">
      <t>クウコウ</t>
    </rPh>
    <phoneticPr fontId="1"/>
  </si>
  <si>
    <t>本業務は、TSR装置を運用に供するため、調整を実施するものである。</t>
    <rPh sb="20" eb="22">
      <t>チョウセイ</t>
    </rPh>
    <phoneticPr fontId="1"/>
  </si>
  <si>
    <t>箱根SSR調整作業</t>
    <rPh sb="0" eb="2">
      <t>ハコネ</t>
    </rPh>
    <rPh sb="5" eb="7">
      <t>チョウセイ</t>
    </rPh>
    <rPh sb="7" eb="9">
      <t>サギョウ</t>
    </rPh>
    <phoneticPr fontId="13"/>
  </si>
  <si>
    <t>湯河原町（箱根ARSRサイト）</t>
    <rPh sb="5" eb="7">
      <t>ハコネ</t>
    </rPh>
    <phoneticPr fontId="1"/>
  </si>
  <si>
    <t>本業務は、SSR装置を運用に供するため、調整を実施するものである。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</si>
  <si>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銚子TACAN調整作業</t>
    <rPh sb="0" eb="2">
      <t>チョウシ</t>
    </rPh>
    <rPh sb="7" eb="9">
      <t>チョウセイ</t>
    </rPh>
    <rPh sb="9" eb="11">
      <t>サギョウ</t>
    </rPh>
    <phoneticPr fontId="13"/>
  </si>
  <si>
    <t>銚子市（調子TACANサイト）</t>
    <rPh sb="4" eb="6">
      <t>チョウシ</t>
    </rPh>
    <phoneticPr fontId="1"/>
  </si>
  <si>
    <t>本業務は、TACAN装置を運用に供するため、調整を実施するものである。</t>
    <rPh sb="0" eb="3">
      <t>ホンギョウム</t>
    </rPh>
    <rPh sb="10" eb="12">
      <t>ソウチ</t>
    </rPh>
    <rPh sb="13" eb="15">
      <t>ウンヨウ</t>
    </rPh>
    <rPh sb="16" eb="17">
      <t>キョウ</t>
    </rPh>
    <rPh sb="22" eb="24">
      <t>チョウセイ</t>
    </rPh>
    <rPh sb="25" eb="27">
      <t>ジッシ</t>
    </rPh>
    <phoneticPr fontId="1"/>
  </si>
  <si>
    <t>令和９年度　航空機騒音測定局等保守点検作業（東京国際空港、新潟空港）（東京国際空港）</t>
    <rPh sb="35" eb="41">
      <t>トウキョウコクサイクウコウ</t>
    </rPh>
    <phoneticPr fontId="1"/>
  </si>
  <si>
    <t>東京国際空港及び新潟空港の離着陸機に係る騒音測定のために設置している航空機騒音測定局等に関し、正常な稼働を維持するため令和９年度における保守点検作業を実施するもの。</t>
    <rPh sb="75" eb="77">
      <t>ジッシ</t>
    </rPh>
    <phoneticPr fontId="1"/>
  </si>
  <si>
    <t>約12ヶ月</t>
    <rPh sb="0" eb="1">
      <t>ヤク</t>
    </rPh>
    <rPh sb="4" eb="5">
      <t>ゲツ</t>
    </rPh>
    <phoneticPr fontId="1"/>
  </si>
  <si>
    <t>令和９年度　航空機騒音測定局等保守点検作業（東京国際空港、新潟空港）（新潟空港）</t>
    <rPh sb="35" eb="37">
      <t>ニイガタ</t>
    </rPh>
    <rPh sb="37" eb="39">
      <t>クウコウ</t>
    </rPh>
    <phoneticPr fontId="1"/>
  </si>
  <si>
    <t>新潟県</t>
    <rPh sb="0" eb="3">
      <t>ニイガタケン</t>
    </rPh>
    <phoneticPr fontId="1"/>
  </si>
  <si>
    <t>新潟市（新潟空港）</t>
    <rPh sb="0" eb="3">
      <t>ニイガタシ</t>
    </rPh>
    <rPh sb="4" eb="8">
      <t>ニイガタクウコウ</t>
    </rPh>
    <phoneticPr fontId="1"/>
  </si>
  <si>
    <t>東京国際空港TRCS調整作業</t>
    <phoneticPr fontId="1"/>
  </si>
  <si>
    <t>本業務は、TRCS装置を運用に供するため、調整を実施するものである。</t>
    <rPh sb="0" eb="3">
      <t>ホンギョウム</t>
    </rPh>
    <rPh sb="9" eb="11">
      <t>ソウチ</t>
    </rPh>
    <rPh sb="12" eb="14">
      <t>ウンヨウ</t>
    </rPh>
    <rPh sb="15" eb="16">
      <t>キョウ</t>
    </rPh>
    <rPh sb="21" eb="23">
      <t>チョウセイ</t>
    </rPh>
    <rPh sb="24" eb="26">
      <t>ジッシ</t>
    </rPh>
    <phoneticPr fontId="1"/>
  </si>
  <si>
    <t>東京国際空港34R-ILS調整外1件作業
（東京国際空港34R-ILS調整作業）</t>
    <phoneticPr fontId="1"/>
  </si>
  <si>
    <t>本業務は、ILS装置を運用に供するため、調整を実施するものである。</t>
    <phoneticPr fontId="1"/>
  </si>
  <si>
    <t>約10ヶ月</t>
    <rPh sb="0" eb="1">
      <t>ヤク</t>
    </rPh>
    <rPh sb="4" eb="5">
      <t>ゲツ</t>
    </rPh>
    <phoneticPr fontId="1"/>
  </si>
  <si>
    <t>東京国際空港34R-ILS調整外1件作業
（東京国際空港34R-FFM調整作業）</t>
    <phoneticPr fontId="1"/>
  </si>
  <si>
    <t>本業務は、FFM装置を運用に供するため、調整を実施するものである。</t>
    <phoneticPr fontId="1"/>
  </si>
  <si>
    <t>東京空港事務所</t>
  </si>
  <si>
    <t>令和８年度　東京国際空港新管制塔制振装置定期点検業務</t>
    <rPh sb="0" eb="2">
      <t>レイワ</t>
    </rPh>
    <rPh sb="3" eb="5">
      <t>ネンド</t>
    </rPh>
    <rPh sb="6" eb="8">
      <t>トウキョウ</t>
    </rPh>
    <rPh sb="8" eb="10">
      <t>コクサイ</t>
    </rPh>
    <rPh sb="10" eb="12">
      <t>クウコウ</t>
    </rPh>
    <rPh sb="12" eb="13">
      <t>シン</t>
    </rPh>
    <rPh sb="13" eb="16">
      <t>カンセイトウ</t>
    </rPh>
    <rPh sb="16" eb="20">
      <t>セイシンソウチ</t>
    </rPh>
    <rPh sb="20" eb="22">
      <t>テイキ</t>
    </rPh>
    <rPh sb="22" eb="24">
      <t>テンケン</t>
    </rPh>
    <rPh sb="24" eb="26">
      <t>ギョウム</t>
    </rPh>
    <phoneticPr fontId="1"/>
  </si>
  <si>
    <t>大田区（東京国際空港）</t>
    <phoneticPr fontId="1"/>
  </si>
  <si>
    <t>東京国際空港新管制塔に設置している制振装置の定期点検を行うもの。</t>
    <phoneticPr fontId="1"/>
  </si>
  <si>
    <t>仙台空港航空灯火・電力監視制御装置改良</t>
    <rPh sb="0" eb="4">
      <t>センダイクウコウ</t>
    </rPh>
    <rPh sb="4" eb="8">
      <t>コウクウトウカ</t>
    </rPh>
    <rPh sb="9" eb="19">
      <t>デンリョクカンシセイギョソウチカイリョウ</t>
    </rPh>
    <phoneticPr fontId="1"/>
  </si>
  <si>
    <t>名取市(仙台空港)</t>
    <rPh sb="0" eb="3">
      <t>ナトリシ</t>
    </rPh>
    <rPh sb="4" eb="8">
      <t>センダイクウコウ</t>
    </rPh>
    <phoneticPr fontId="1"/>
  </si>
  <si>
    <t>仙台空港の監視制御情報共有装置の整備に伴い、同装置を用いた航空灯火電気施設の遠隔監視を行うため、仙台空港に設置されている航空灯火・電力監視制御装置の改良を行うもの。</t>
    <rPh sb="48" eb="50">
      <t>センダイ</t>
    </rPh>
    <phoneticPr fontId="1"/>
  </si>
  <si>
    <t>函館空港航空灯火・電力監視制御装置改良</t>
    <rPh sb="0" eb="4">
      <t>ハコダテクウコウ</t>
    </rPh>
    <rPh sb="4" eb="8">
      <t>コウクウトウカ</t>
    </rPh>
    <rPh sb="9" eb="19">
      <t>デンリョクカンシセイギョソウチカイリョウ</t>
    </rPh>
    <phoneticPr fontId="1"/>
  </si>
  <si>
    <t>函館空港の監視制御情報共有装置の整備に伴い、同装置を用いた航空灯火電気施設の遠隔監視を行うため、函館空港に設置されている航空灯火・電力監視制御装置の改良を行うもの。</t>
    <rPh sb="0" eb="2">
      <t>ハコダテ</t>
    </rPh>
    <rPh sb="2" eb="4">
      <t>クウコウ</t>
    </rPh>
    <rPh sb="48" eb="50">
      <t>ハコダテ</t>
    </rPh>
    <phoneticPr fontId="1"/>
  </si>
  <si>
    <t>新潟空港航空灯火・電力監視制御装置改良</t>
    <rPh sb="0" eb="4">
      <t>ニイガタクウコウ</t>
    </rPh>
    <rPh sb="4" eb="8">
      <t>コウクウトウカ</t>
    </rPh>
    <rPh sb="9" eb="19">
      <t>デンリョクカンシセイギョソウチカイリョウ</t>
    </rPh>
    <phoneticPr fontId="1"/>
  </si>
  <si>
    <t>新潟空港の監視制御情報共有装置の整備に伴い、同装置を用いた航空灯火電気施設の遠隔監視を行うため、新潟空港に設置されている航空灯火・電力監視制御装置の改良を行うもの。</t>
    <rPh sb="0" eb="2">
      <t>ニイガタ</t>
    </rPh>
    <rPh sb="48" eb="50">
      <t>ニイガタ</t>
    </rPh>
    <phoneticPr fontId="1"/>
  </si>
  <si>
    <t>新千歳RCM調整作業外4件作業
（新千歳RCM調整作業）</t>
    <phoneticPr fontId="1"/>
  </si>
  <si>
    <t>新千歳RCM調整作業外4件作業
（三宅島RCM調整作業）</t>
    <phoneticPr fontId="1"/>
  </si>
  <si>
    <t>新千歳RCM調整作業外4件作業
（新千歳RCM調整作業）</t>
    <rPh sb="17" eb="20">
      <t>シンチトセ</t>
    </rPh>
    <phoneticPr fontId="13"/>
  </si>
  <si>
    <t>新千歳RCM調整作業外4件作業
（箱根RCM調整作業）</t>
    <rPh sb="17" eb="19">
      <t>ハコネ</t>
    </rPh>
    <rPh sb="22" eb="24">
      <t>チョウセイ</t>
    </rPh>
    <rPh sb="24" eb="26">
      <t>サギョウ</t>
    </rPh>
    <phoneticPr fontId="13"/>
  </si>
  <si>
    <t>　　なお､ここに掲載する内容は､令和8年4月8日現在の予定であるため、実際に発注する案件がこの掲載と異なる場合、又はここに掲載されない案件が発注される場合があります。</t>
    <rPh sb="42" eb="44">
      <t>アンケン</t>
    </rPh>
    <rPh sb="67" eb="69">
      <t>アンケン</t>
    </rPh>
    <phoneticPr fontId="1"/>
  </si>
  <si>
    <t>　　（掲載内容：令和8年4月8日現在の計画）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</si>
</sst>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b/>
      <sz val="2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11"/>
      <color rgb="FF00B050"/>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0"/>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style="hair">
        <color indexed="64"/>
      </left>
      <right style="thin">
        <color auto="1"/>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top/>
      <bottom/>
      <diagonal/>
    </border>
    <border>
      <left/>
      <right style="thin">
        <color auto="1"/>
      </right>
      <top/>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cellStyleXfs>
  <cellXfs count="4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xf>
    <xf numFmtId="0" fontId="9" fillId="2" borderId="1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2"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1" xfId="1" applyFont="1" applyBorder="1" applyAlignment="1" applyProtection="1">
      <alignment horizontal="left" vertical="center" wrapText="1"/>
      <protection locked="0"/>
    </xf>
    <xf numFmtId="0" fontId="10" fillId="0" borderId="4" xfId="1" applyFont="1" applyBorder="1" applyAlignment="1" applyProtection="1">
      <alignment horizontal="left" vertical="center"/>
      <protection locked="0"/>
    </xf>
    <xf numFmtId="0" fontId="10" fillId="0" borderId="2" xfId="1" applyFont="1" applyBorder="1" applyAlignment="1" applyProtection="1">
      <alignment horizontal="left" vertical="center" wrapText="1"/>
      <protection locked="0"/>
    </xf>
    <xf numFmtId="177" fontId="10" fillId="0" borderId="5" xfId="0" applyNumberFormat="1" applyFont="1" applyBorder="1" applyAlignment="1">
      <alignment horizontal="center" vertical="center"/>
    </xf>
    <xf numFmtId="176" fontId="10" fillId="0" borderId="16" xfId="0" applyNumberFormat="1" applyFont="1" applyBorder="1" applyAlignment="1">
      <alignment horizontal="center" vertical="center"/>
    </xf>
    <xf numFmtId="0" fontId="10" fillId="4" borderId="3" xfId="1"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14" fillId="0" borderId="0" xfId="0" applyFont="1">
      <alignment vertical="center"/>
    </xf>
    <xf numFmtId="0" fontId="10" fillId="0" borderId="6"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6" fillId="3" borderId="1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3" xfId="0" applyFont="1" applyFill="1" applyBorder="1" applyAlignment="1">
      <alignment horizontal="center" vertical="center"/>
    </xf>
    <xf numFmtId="0" fontId="7" fillId="3" borderId="13" xfId="1" applyFont="1" applyFill="1" applyBorder="1" applyAlignment="1">
      <alignment vertical="center" wrapText="1"/>
    </xf>
    <xf numFmtId="0" fontId="7" fillId="3" borderId="11" xfId="1" applyFont="1" applyFill="1" applyBorder="1" applyAlignment="1">
      <alignment vertical="center" wrapText="1"/>
    </xf>
    <xf numFmtId="0" fontId="7" fillId="3" borderId="12" xfId="1" applyFont="1" applyFill="1" applyBorder="1" applyAlignment="1">
      <alignment vertical="center" wrapText="1"/>
    </xf>
    <xf numFmtId="0" fontId="10"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lignment horizontal="center" vertical="center"/>
    </xf>
    <xf numFmtId="0" fontId="12" fillId="0" borderId="9" xfId="0" applyFont="1" applyBorder="1" applyAlignment="1">
      <alignment horizontal="left" vertical="center"/>
    </xf>
    <xf numFmtId="0" fontId="10" fillId="0" borderId="6" xfId="0" applyFont="1" applyBorder="1" applyAlignment="1">
      <alignment horizontal="center" vertical="center"/>
    </xf>
    <xf numFmtId="0" fontId="10" fillId="0" borderId="22" xfId="0" applyFont="1" applyBorder="1" applyAlignment="1">
      <alignment horizontal="center" vertical="center"/>
    </xf>
    <xf numFmtId="0" fontId="10" fillId="0" borderId="8" xfId="0" applyFont="1" applyBorder="1" applyAlignment="1">
      <alignment horizontal="center" vertical="center"/>
    </xf>
  </cellXfs>
  <cellStyles count="2">
    <cellStyle name="標準" xfId="0" builtinId="0"/>
    <cellStyle name="標準 2 4" xfId="1" xr:uid="{B8CC8A13-645B-46AB-82F1-F02C02DB31B5}"/>
  </cellStyles>
  <dxfs count="3">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J55"/>
  <sheetViews>
    <sheetView tabSelected="1" view="pageBreakPreview" zoomScale="80" zoomScaleNormal="100" zoomScaleSheetLayoutView="80" workbookViewId="0">
      <pane ySplit="11" topLeftCell="A12" activePane="bottomLeft" state="frozen"/>
      <selection pane="bottomLeft" activeCell="K5" sqref="K5"/>
    </sheetView>
  </sheetViews>
  <sheetFormatPr defaultRowHeight="16.5" x14ac:dyDescent="0.4"/>
  <cols>
    <col min="1" max="1" width="5" style="1" customWidth="1"/>
    <col min="2" max="2" width="18.625" style="1" customWidth="1"/>
    <col min="3" max="3" width="50.625" style="1" customWidth="1"/>
    <col min="4" max="4" width="8.75" style="1" customWidth="1"/>
    <col min="5" max="5" width="21.25" style="1" customWidth="1"/>
    <col min="6" max="6" width="50.625" style="1" customWidth="1"/>
    <col min="7" max="7" width="9.625" style="1" customWidth="1"/>
    <col min="8" max="9" width="8.625" style="1" customWidth="1"/>
    <col min="10" max="10" width="9.625" style="1" customWidth="1"/>
    <col min="11" max="16384" width="9" style="1"/>
  </cols>
  <sheetData>
    <row r="1" spans="1:10" ht="33" x14ac:dyDescent="0.4">
      <c r="A1" s="44" t="s">
        <v>13</v>
      </c>
      <c r="B1" s="44"/>
      <c r="C1" s="44"/>
      <c r="D1" s="44"/>
      <c r="E1" s="44"/>
      <c r="F1" s="44"/>
      <c r="G1" s="44"/>
      <c r="H1" s="44"/>
      <c r="I1" s="44"/>
      <c r="J1" s="44"/>
    </row>
    <row r="2" spans="1:10" ht="20.100000000000001" customHeight="1" x14ac:dyDescent="0.4">
      <c r="A2" s="44"/>
      <c r="B2" s="44"/>
      <c r="C2" s="44"/>
      <c r="D2" s="44"/>
      <c r="E2" s="44"/>
      <c r="F2" s="44"/>
      <c r="G2" s="44"/>
      <c r="H2" s="44"/>
      <c r="I2" s="44"/>
      <c r="J2" s="44"/>
    </row>
    <row r="3" spans="1:10" s="2" customFormat="1" ht="20.100000000000001" customHeight="1" x14ac:dyDescent="0.4">
      <c r="A3" s="42" t="s">
        <v>14</v>
      </c>
      <c r="B3" s="42"/>
      <c r="C3" s="42"/>
      <c r="D3" s="42"/>
      <c r="E3" s="42"/>
      <c r="F3" s="42"/>
      <c r="G3" s="42"/>
      <c r="H3" s="42"/>
      <c r="I3" s="42"/>
      <c r="J3" s="42"/>
    </row>
    <row r="4" spans="1:10" s="2" customFormat="1" ht="19.5" customHeight="1" x14ac:dyDescent="0.4">
      <c r="A4" s="42" t="s">
        <v>126</v>
      </c>
      <c r="B4" s="42"/>
      <c r="C4" s="42"/>
      <c r="D4" s="42"/>
      <c r="E4" s="42"/>
      <c r="F4" s="42"/>
      <c r="G4" s="42"/>
      <c r="H4" s="42"/>
      <c r="I4" s="42"/>
      <c r="J4" s="42"/>
    </row>
    <row r="5" spans="1:10" s="2" customFormat="1" ht="19.5" customHeight="1" x14ac:dyDescent="0.4">
      <c r="A5" s="43"/>
      <c r="B5" s="43"/>
      <c r="C5" s="43"/>
      <c r="D5" s="43"/>
      <c r="E5" s="43"/>
      <c r="F5" s="43"/>
      <c r="G5" s="43"/>
      <c r="H5" s="43"/>
      <c r="I5" s="43"/>
      <c r="J5" s="43"/>
    </row>
    <row r="6" spans="1:10" s="2" customFormat="1" ht="19.5" customHeight="1" x14ac:dyDescent="0.4">
      <c r="A6" s="45" t="s">
        <v>127</v>
      </c>
      <c r="B6" s="45"/>
      <c r="C6" s="45"/>
      <c r="D6" s="45"/>
      <c r="E6" s="45"/>
      <c r="F6" s="45"/>
      <c r="G6" s="45"/>
      <c r="H6" s="45"/>
      <c r="I6" s="45"/>
      <c r="J6" s="45"/>
    </row>
    <row r="7" spans="1:10" s="3" customFormat="1" x14ac:dyDescent="0.35">
      <c r="A7" s="39"/>
      <c r="B7" s="40"/>
      <c r="C7" s="40"/>
      <c r="D7" s="40"/>
      <c r="E7" s="40"/>
      <c r="F7" s="40"/>
      <c r="G7" s="40"/>
      <c r="H7" s="40"/>
      <c r="I7" s="40"/>
      <c r="J7" s="41"/>
    </row>
    <row r="8" spans="1:10" s="3" customFormat="1" ht="24" customHeight="1" x14ac:dyDescent="0.35">
      <c r="A8" s="28" t="s">
        <v>4</v>
      </c>
      <c r="B8" s="29"/>
      <c r="C8" s="29"/>
      <c r="D8" s="29"/>
      <c r="E8" s="29"/>
      <c r="F8" s="29"/>
      <c r="G8" s="29"/>
      <c r="H8" s="29"/>
      <c r="I8" s="29"/>
      <c r="J8" s="30"/>
    </row>
    <row r="9" spans="1:10" ht="18" x14ac:dyDescent="0.4">
      <c r="A9" s="31" t="s">
        <v>2</v>
      </c>
      <c r="B9" s="31" t="s">
        <v>0</v>
      </c>
      <c r="C9" s="32" t="s">
        <v>12</v>
      </c>
      <c r="D9" s="38" t="s">
        <v>8</v>
      </c>
      <c r="E9" s="31"/>
      <c r="F9" s="31" t="s">
        <v>9</v>
      </c>
      <c r="G9" s="33" t="s">
        <v>10</v>
      </c>
      <c r="H9" s="34" t="s">
        <v>11</v>
      </c>
      <c r="I9" s="35"/>
      <c r="J9" s="36"/>
    </row>
    <row r="10" spans="1:10" ht="33" x14ac:dyDescent="0.4">
      <c r="A10" s="32"/>
      <c r="B10" s="32"/>
      <c r="C10" s="37"/>
      <c r="D10" s="10" t="s">
        <v>1</v>
      </c>
      <c r="E10" s="7" t="s">
        <v>3</v>
      </c>
      <c r="F10" s="32"/>
      <c r="G10" s="32"/>
      <c r="H10" s="11" t="s">
        <v>7</v>
      </c>
      <c r="I10" s="12" t="s">
        <v>5</v>
      </c>
      <c r="J10" s="13" t="s">
        <v>6</v>
      </c>
    </row>
    <row r="11" spans="1:10" x14ac:dyDescent="0.4">
      <c r="A11" s="4"/>
      <c r="B11" s="4"/>
      <c r="C11" s="4"/>
      <c r="D11" s="22"/>
      <c r="E11" s="5"/>
      <c r="F11" s="4"/>
      <c r="G11" s="4"/>
      <c r="H11" s="6"/>
      <c r="I11" s="9"/>
      <c r="J11" s="8"/>
    </row>
    <row r="12" spans="1:10" ht="50.1" customHeight="1" x14ac:dyDescent="0.4">
      <c r="A12" s="46">
        <v>1</v>
      </c>
      <c r="B12" s="25" t="s">
        <v>15</v>
      </c>
      <c r="C12" s="16" t="s">
        <v>122</v>
      </c>
      <c r="D12" s="17" t="s">
        <v>16</v>
      </c>
      <c r="E12" s="18" t="s">
        <v>17</v>
      </c>
      <c r="F12" s="16" t="s">
        <v>18</v>
      </c>
      <c r="G12" s="14" t="s">
        <v>19</v>
      </c>
      <c r="H12" s="19">
        <v>8</v>
      </c>
      <c r="I12" s="20">
        <v>8</v>
      </c>
      <c r="J12" s="21" t="str">
        <f t="shared" ref="J12:J55" si="0">IF(AND(I12&gt;=1,I12&lt;=3),"第4四半期",IF(AND(I12&gt;=4,I12&lt;=6),"第1四半期",IF(AND(I12&gt;=7,I12&lt;=9),"第2四半期",IF(AND(I12&gt;=10,I12&lt;=12),"第3四半期",""))))</f>
        <v>第2四半期</v>
      </c>
    </row>
    <row r="13" spans="1:10" ht="50.1" customHeight="1" x14ac:dyDescent="0.4">
      <c r="A13" s="48"/>
      <c r="B13" s="26"/>
      <c r="C13" s="16" t="s">
        <v>123</v>
      </c>
      <c r="D13" s="17" t="s">
        <v>20</v>
      </c>
      <c r="E13" s="18" t="s">
        <v>21</v>
      </c>
      <c r="F13" s="16" t="s">
        <v>18</v>
      </c>
      <c r="G13" s="14" t="s">
        <v>19</v>
      </c>
      <c r="H13" s="19">
        <v>8</v>
      </c>
      <c r="I13" s="20">
        <v>8</v>
      </c>
      <c r="J13" s="21" t="str">
        <f t="shared" si="0"/>
        <v>第2四半期</v>
      </c>
    </row>
    <row r="14" spans="1:10" ht="50.1" customHeight="1" x14ac:dyDescent="0.4">
      <c r="A14" s="48"/>
      <c r="B14" s="26"/>
      <c r="C14" s="16" t="s">
        <v>124</v>
      </c>
      <c r="D14" s="17" t="s">
        <v>16</v>
      </c>
      <c r="E14" s="18" t="s">
        <v>17</v>
      </c>
      <c r="F14" s="16" t="s">
        <v>18</v>
      </c>
      <c r="G14" s="14" t="s">
        <v>19</v>
      </c>
      <c r="H14" s="19">
        <v>8</v>
      </c>
      <c r="I14" s="20">
        <v>8</v>
      </c>
      <c r="J14" s="21" t="str">
        <f t="shared" si="0"/>
        <v>第2四半期</v>
      </c>
    </row>
    <row r="15" spans="1:10" ht="50.1" customHeight="1" x14ac:dyDescent="0.4">
      <c r="A15" s="48"/>
      <c r="B15" s="26"/>
      <c r="C15" s="16" t="s">
        <v>125</v>
      </c>
      <c r="D15" s="17" t="s">
        <v>22</v>
      </c>
      <c r="E15" s="18" t="s">
        <v>23</v>
      </c>
      <c r="F15" s="16" t="s">
        <v>18</v>
      </c>
      <c r="G15" s="14" t="s">
        <v>19</v>
      </c>
      <c r="H15" s="19">
        <v>8</v>
      </c>
      <c r="I15" s="20">
        <v>8</v>
      </c>
      <c r="J15" s="21" t="str">
        <f t="shared" si="0"/>
        <v>第2四半期</v>
      </c>
    </row>
    <row r="16" spans="1:10" ht="50.1" customHeight="1" x14ac:dyDescent="0.4">
      <c r="A16" s="47"/>
      <c r="B16" s="27"/>
      <c r="C16" s="16" t="s">
        <v>125</v>
      </c>
      <c r="D16" s="17" t="s">
        <v>22</v>
      </c>
      <c r="E16" s="18" t="s">
        <v>23</v>
      </c>
      <c r="F16" s="16" t="s">
        <v>18</v>
      </c>
      <c r="G16" s="14" t="s">
        <v>19</v>
      </c>
      <c r="H16" s="19">
        <v>8</v>
      </c>
      <c r="I16" s="20">
        <v>8</v>
      </c>
      <c r="J16" s="21" t="str">
        <f t="shared" si="0"/>
        <v>第2四半期</v>
      </c>
    </row>
    <row r="17" spans="1:10" ht="50.1" customHeight="1" x14ac:dyDescent="0.4">
      <c r="A17" s="46">
        <f>A12+1</f>
        <v>2</v>
      </c>
      <c r="B17" s="25" t="s">
        <v>15</v>
      </c>
      <c r="C17" s="16" t="s">
        <v>24</v>
      </c>
      <c r="D17" s="17" t="s">
        <v>16</v>
      </c>
      <c r="E17" s="18" t="s">
        <v>17</v>
      </c>
      <c r="F17" s="16" t="s">
        <v>25</v>
      </c>
      <c r="G17" s="14" t="s">
        <v>26</v>
      </c>
      <c r="H17" s="19">
        <v>8</v>
      </c>
      <c r="I17" s="20">
        <v>5</v>
      </c>
      <c r="J17" s="21" t="str">
        <f t="shared" si="0"/>
        <v>第1四半期</v>
      </c>
    </row>
    <row r="18" spans="1:10" ht="50.1" customHeight="1" x14ac:dyDescent="0.4">
      <c r="A18" s="47"/>
      <c r="B18" s="27"/>
      <c r="C18" s="16" t="s">
        <v>24</v>
      </c>
      <c r="D18" s="17" t="s">
        <v>16</v>
      </c>
      <c r="E18" s="18" t="s">
        <v>17</v>
      </c>
      <c r="F18" s="16" t="s">
        <v>25</v>
      </c>
      <c r="G18" s="14" t="s">
        <v>26</v>
      </c>
      <c r="H18" s="19">
        <v>8</v>
      </c>
      <c r="I18" s="20">
        <v>5</v>
      </c>
      <c r="J18" s="21" t="str">
        <f t="shared" si="0"/>
        <v>第1四半期</v>
      </c>
    </row>
    <row r="19" spans="1:10" ht="50.1" customHeight="1" x14ac:dyDescent="0.4">
      <c r="A19" s="46">
        <f>A17+1</f>
        <v>3</v>
      </c>
      <c r="B19" s="25" t="s">
        <v>15</v>
      </c>
      <c r="C19" s="16" t="s">
        <v>27</v>
      </c>
      <c r="D19" s="17" t="s">
        <v>28</v>
      </c>
      <c r="E19" s="18" t="s">
        <v>29</v>
      </c>
      <c r="F19" s="16" t="s">
        <v>30</v>
      </c>
      <c r="G19" s="14" t="s">
        <v>26</v>
      </c>
      <c r="H19" s="19">
        <v>8</v>
      </c>
      <c r="I19" s="20">
        <v>5</v>
      </c>
      <c r="J19" s="21" t="str">
        <f t="shared" si="0"/>
        <v>第1四半期</v>
      </c>
    </row>
    <row r="20" spans="1:10" ht="50.1" customHeight="1" x14ac:dyDescent="0.4">
      <c r="A20" s="48"/>
      <c r="B20" s="26"/>
      <c r="C20" s="16" t="s">
        <v>31</v>
      </c>
      <c r="D20" s="17" t="s">
        <v>20</v>
      </c>
      <c r="E20" s="18" t="s">
        <v>32</v>
      </c>
      <c r="F20" s="16" t="s">
        <v>33</v>
      </c>
      <c r="G20" s="14" t="s">
        <v>26</v>
      </c>
      <c r="H20" s="19">
        <v>8</v>
      </c>
      <c r="I20" s="20">
        <v>5</v>
      </c>
      <c r="J20" s="21" t="str">
        <f t="shared" si="0"/>
        <v>第1四半期</v>
      </c>
    </row>
    <row r="21" spans="1:10" ht="50.1" customHeight="1" x14ac:dyDescent="0.4">
      <c r="A21" s="48"/>
      <c r="B21" s="26"/>
      <c r="C21" s="16" t="s">
        <v>34</v>
      </c>
      <c r="D21" s="17" t="s">
        <v>20</v>
      </c>
      <c r="E21" s="18" t="s">
        <v>35</v>
      </c>
      <c r="F21" s="16" t="s">
        <v>36</v>
      </c>
      <c r="G21" s="14" t="s">
        <v>26</v>
      </c>
      <c r="H21" s="19">
        <v>8</v>
      </c>
      <c r="I21" s="20">
        <v>5</v>
      </c>
      <c r="J21" s="21" t="str">
        <f t="shared" si="0"/>
        <v>第1四半期</v>
      </c>
    </row>
    <row r="22" spans="1:10" ht="50.1" customHeight="1" x14ac:dyDescent="0.4">
      <c r="A22" s="48"/>
      <c r="B22" s="26"/>
      <c r="C22" s="16" t="s">
        <v>37</v>
      </c>
      <c r="D22" s="17" t="s">
        <v>20</v>
      </c>
      <c r="E22" s="18" t="s">
        <v>35</v>
      </c>
      <c r="F22" s="16" t="s">
        <v>38</v>
      </c>
      <c r="G22" s="14" t="s">
        <v>26</v>
      </c>
      <c r="H22" s="19">
        <v>8</v>
      </c>
      <c r="I22" s="20">
        <v>5</v>
      </c>
      <c r="J22" s="21" t="str">
        <f t="shared" si="0"/>
        <v>第1四半期</v>
      </c>
    </row>
    <row r="23" spans="1:10" ht="50.1" customHeight="1" x14ac:dyDescent="0.4">
      <c r="A23" s="47"/>
      <c r="B23" s="27"/>
      <c r="C23" s="16" t="s">
        <v>39</v>
      </c>
      <c r="D23" s="17" t="s">
        <v>20</v>
      </c>
      <c r="E23" s="18" t="s">
        <v>35</v>
      </c>
      <c r="F23" s="16" t="s">
        <v>38</v>
      </c>
      <c r="G23" s="14" t="s">
        <v>26</v>
      </c>
      <c r="H23" s="19">
        <v>8</v>
      </c>
      <c r="I23" s="20">
        <v>5</v>
      </c>
      <c r="J23" s="21" t="str">
        <f t="shared" si="0"/>
        <v>第1四半期</v>
      </c>
    </row>
    <row r="24" spans="1:10" ht="50.1" customHeight="1" x14ac:dyDescent="0.4">
      <c r="A24" s="46">
        <f>A19+1</f>
        <v>4</v>
      </c>
      <c r="B24" s="25" t="s">
        <v>15</v>
      </c>
      <c r="C24" s="16" t="s">
        <v>40</v>
      </c>
      <c r="D24" s="17" t="s">
        <v>16</v>
      </c>
      <c r="E24" s="18" t="s">
        <v>17</v>
      </c>
      <c r="F24" s="16" t="s">
        <v>36</v>
      </c>
      <c r="G24" s="14" t="s">
        <v>19</v>
      </c>
      <c r="H24" s="19">
        <v>9</v>
      </c>
      <c r="I24" s="20">
        <v>1</v>
      </c>
      <c r="J24" s="21" t="str">
        <f t="shared" si="0"/>
        <v>第4四半期</v>
      </c>
    </row>
    <row r="25" spans="1:10" ht="50.1" customHeight="1" x14ac:dyDescent="0.4">
      <c r="A25" s="48"/>
      <c r="B25" s="26"/>
      <c r="C25" s="16" t="s">
        <v>41</v>
      </c>
      <c r="D25" s="17" t="s">
        <v>16</v>
      </c>
      <c r="E25" s="18" t="s">
        <v>42</v>
      </c>
      <c r="F25" s="16" t="s">
        <v>36</v>
      </c>
      <c r="G25" s="14" t="s">
        <v>19</v>
      </c>
      <c r="H25" s="19">
        <v>9</v>
      </c>
      <c r="I25" s="20">
        <v>1</v>
      </c>
      <c r="J25" s="21" t="str">
        <f t="shared" si="0"/>
        <v>第4四半期</v>
      </c>
    </row>
    <row r="26" spans="1:10" ht="50.1" customHeight="1" x14ac:dyDescent="0.4">
      <c r="A26" s="47"/>
      <c r="B26" s="27"/>
      <c r="C26" s="16" t="s">
        <v>43</v>
      </c>
      <c r="D26" s="17" t="s">
        <v>44</v>
      </c>
      <c r="E26" s="18" t="s">
        <v>45</v>
      </c>
      <c r="F26" s="16" t="s">
        <v>30</v>
      </c>
      <c r="G26" s="14" t="s">
        <v>19</v>
      </c>
      <c r="H26" s="19">
        <v>9</v>
      </c>
      <c r="I26" s="20">
        <v>1</v>
      </c>
      <c r="J26" s="21" t="str">
        <f t="shared" si="0"/>
        <v>第4四半期</v>
      </c>
    </row>
    <row r="27" spans="1:10" ht="50.1" customHeight="1" x14ac:dyDescent="0.4">
      <c r="A27" s="46">
        <f>A24+1</f>
        <v>5</v>
      </c>
      <c r="B27" s="25" t="s">
        <v>15</v>
      </c>
      <c r="C27" s="16" t="s">
        <v>46</v>
      </c>
      <c r="D27" s="17" t="s">
        <v>44</v>
      </c>
      <c r="E27" s="18" t="s">
        <v>47</v>
      </c>
      <c r="F27" s="16" t="s">
        <v>48</v>
      </c>
      <c r="G27" s="14" t="s">
        <v>49</v>
      </c>
      <c r="H27" s="19">
        <v>8</v>
      </c>
      <c r="I27" s="20">
        <v>6</v>
      </c>
      <c r="J27" s="21" t="str">
        <f t="shared" si="0"/>
        <v>第1四半期</v>
      </c>
    </row>
    <row r="28" spans="1:10" ht="50.1" customHeight="1" x14ac:dyDescent="0.4">
      <c r="A28" s="47"/>
      <c r="B28" s="27"/>
      <c r="C28" s="16" t="s">
        <v>50</v>
      </c>
      <c r="D28" s="17" t="s">
        <v>51</v>
      </c>
      <c r="E28" s="18" t="s">
        <v>52</v>
      </c>
      <c r="F28" s="16" t="s">
        <v>53</v>
      </c>
      <c r="G28" s="14" t="s">
        <v>49</v>
      </c>
      <c r="H28" s="19">
        <v>8</v>
      </c>
      <c r="I28" s="20">
        <v>6</v>
      </c>
      <c r="J28" s="21" t="str">
        <f t="shared" si="0"/>
        <v>第1四半期</v>
      </c>
    </row>
    <row r="29" spans="1:10" ht="50.1" customHeight="1" x14ac:dyDescent="0.4">
      <c r="A29" s="46">
        <f>A27+1</f>
        <v>6</v>
      </c>
      <c r="B29" s="25" t="s">
        <v>15</v>
      </c>
      <c r="C29" s="16" t="s">
        <v>54</v>
      </c>
      <c r="D29" s="17" t="s">
        <v>51</v>
      </c>
      <c r="E29" s="18" t="s">
        <v>52</v>
      </c>
      <c r="F29" s="16" t="s">
        <v>55</v>
      </c>
      <c r="G29" s="14" t="s">
        <v>49</v>
      </c>
      <c r="H29" s="19">
        <v>8</v>
      </c>
      <c r="I29" s="20">
        <v>6</v>
      </c>
      <c r="J29" s="21" t="str">
        <f t="shared" si="0"/>
        <v>第1四半期</v>
      </c>
    </row>
    <row r="30" spans="1:10" ht="50.1" customHeight="1" x14ac:dyDescent="0.4">
      <c r="A30" s="47"/>
      <c r="B30" s="27"/>
      <c r="C30" s="16" t="s">
        <v>56</v>
      </c>
      <c r="D30" s="17" t="s">
        <v>44</v>
      </c>
      <c r="E30" s="18" t="s">
        <v>57</v>
      </c>
      <c r="F30" s="16" t="s">
        <v>58</v>
      </c>
      <c r="G30" s="14" t="s">
        <v>49</v>
      </c>
      <c r="H30" s="19">
        <v>8</v>
      </c>
      <c r="I30" s="20">
        <v>6</v>
      </c>
      <c r="J30" s="21" t="str">
        <f t="shared" si="0"/>
        <v>第1四半期</v>
      </c>
    </row>
    <row r="31" spans="1:10" ht="50.1" customHeight="1" x14ac:dyDescent="0.4">
      <c r="A31" s="46">
        <f>A29+1</f>
        <v>7</v>
      </c>
      <c r="B31" s="25" t="s">
        <v>15</v>
      </c>
      <c r="C31" s="16" t="s">
        <v>59</v>
      </c>
      <c r="D31" s="17" t="s">
        <v>44</v>
      </c>
      <c r="E31" s="18" t="s">
        <v>45</v>
      </c>
      <c r="F31" s="16" t="s">
        <v>25</v>
      </c>
      <c r="G31" s="14" t="s">
        <v>26</v>
      </c>
      <c r="H31" s="19">
        <v>8</v>
      </c>
      <c r="I31" s="20">
        <v>5</v>
      </c>
      <c r="J31" s="21" t="str">
        <f>IF(AND(I31&gt;=1,I31&lt;=3),"第4四半期",IF(AND(I31&gt;=4,I31&lt;=6),"第1四半期",IF(AND(I31&gt;=7,I31&lt;=9),"第2四半期",IF(AND(I31&gt;=10,I31&lt;=12),"第3四半期",""))))</f>
        <v>第1四半期</v>
      </c>
    </row>
    <row r="32" spans="1:10" ht="50.1" customHeight="1" x14ac:dyDescent="0.4">
      <c r="A32" s="48"/>
      <c r="B32" s="26"/>
      <c r="C32" s="16" t="s">
        <v>60</v>
      </c>
      <c r="D32" s="17" t="s">
        <v>61</v>
      </c>
      <c r="E32" s="18" t="s">
        <v>62</v>
      </c>
      <c r="F32" s="16" t="s">
        <v>25</v>
      </c>
      <c r="G32" s="14" t="s">
        <v>26</v>
      </c>
      <c r="H32" s="19">
        <v>8</v>
      </c>
      <c r="I32" s="20">
        <v>5</v>
      </c>
      <c r="J32" s="21" t="str">
        <f>IF(AND(I32&gt;=1,I32&lt;=3),"第4四半期",IF(AND(I32&gt;=4,I32&lt;=6),"第1四半期",IF(AND(I32&gt;=7,I32&lt;=9),"第2四半期",IF(AND(I32&gt;=10,I32&lt;=12),"第3四半期",""))))</f>
        <v>第1四半期</v>
      </c>
    </row>
    <row r="33" spans="1:10" ht="50.1" customHeight="1" x14ac:dyDescent="0.4">
      <c r="A33" s="48"/>
      <c r="B33" s="26"/>
      <c r="C33" s="16" t="s">
        <v>63</v>
      </c>
      <c r="D33" s="17" t="s">
        <v>64</v>
      </c>
      <c r="E33" s="18" t="s">
        <v>65</v>
      </c>
      <c r="F33" s="16" t="s">
        <v>25</v>
      </c>
      <c r="G33" s="14" t="s">
        <v>26</v>
      </c>
      <c r="H33" s="19">
        <v>8</v>
      </c>
      <c r="I33" s="20">
        <v>5</v>
      </c>
      <c r="J33" s="21" t="str">
        <f>IF(AND(I33&gt;=1,I33&lt;=3),"第4四半期",IF(AND(I33&gt;=4,I33&lt;=6),"第1四半期",IF(AND(I33&gt;=7,I33&lt;=9),"第2四半期",IF(AND(I33&gt;=10,I33&lt;=12),"第3四半期",""))))</f>
        <v>第1四半期</v>
      </c>
    </row>
    <row r="34" spans="1:10" ht="50.1" customHeight="1" x14ac:dyDescent="0.4">
      <c r="A34" s="48"/>
      <c r="B34" s="26"/>
      <c r="C34" s="16" t="s">
        <v>66</v>
      </c>
      <c r="D34" s="17" t="s">
        <v>44</v>
      </c>
      <c r="E34" s="18" t="s">
        <v>45</v>
      </c>
      <c r="F34" s="16" t="s">
        <v>67</v>
      </c>
      <c r="G34" s="14" t="s">
        <v>26</v>
      </c>
      <c r="H34" s="19">
        <v>8</v>
      </c>
      <c r="I34" s="20">
        <v>5</v>
      </c>
      <c r="J34" s="21" t="str">
        <f t="shared" si="0"/>
        <v>第1四半期</v>
      </c>
    </row>
    <row r="35" spans="1:10" ht="50.1" customHeight="1" x14ac:dyDescent="0.4">
      <c r="A35" s="48"/>
      <c r="B35" s="26"/>
      <c r="C35" s="16" t="s">
        <v>68</v>
      </c>
      <c r="D35" s="17" t="s">
        <v>61</v>
      </c>
      <c r="E35" s="18" t="s">
        <v>62</v>
      </c>
      <c r="F35" s="16" t="s">
        <v>67</v>
      </c>
      <c r="G35" s="14" t="s">
        <v>26</v>
      </c>
      <c r="H35" s="19">
        <v>8</v>
      </c>
      <c r="I35" s="20">
        <v>5</v>
      </c>
      <c r="J35" s="21" t="str">
        <f t="shared" si="0"/>
        <v>第1四半期</v>
      </c>
    </row>
    <row r="36" spans="1:10" ht="50.1" customHeight="1" x14ac:dyDescent="0.4">
      <c r="A36" s="47"/>
      <c r="B36" s="27"/>
      <c r="C36" s="16" t="s">
        <v>69</v>
      </c>
      <c r="D36" s="17" t="s">
        <v>64</v>
      </c>
      <c r="E36" s="18" t="s">
        <v>65</v>
      </c>
      <c r="F36" s="16" t="s">
        <v>67</v>
      </c>
      <c r="G36" s="14" t="s">
        <v>26</v>
      </c>
      <c r="H36" s="19">
        <v>8</v>
      </c>
      <c r="I36" s="20">
        <v>5</v>
      </c>
      <c r="J36" s="21" t="str">
        <f t="shared" si="0"/>
        <v>第1四半期</v>
      </c>
    </row>
    <row r="37" spans="1:10" ht="50.1" customHeight="1" x14ac:dyDescent="0.4">
      <c r="A37" s="14">
        <f>A31+1</f>
        <v>8</v>
      </c>
      <c r="B37" s="15" t="s">
        <v>15</v>
      </c>
      <c r="C37" s="16" t="s">
        <v>70</v>
      </c>
      <c r="D37" s="17" t="s">
        <v>16</v>
      </c>
      <c r="E37" s="18" t="s">
        <v>17</v>
      </c>
      <c r="F37" s="16" t="s">
        <v>71</v>
      </c>
      <c r="G37" s="14" t="s">
        <v>49</v>
      </c>
      <c r="H37" s="19">
        <v>8</v>
      </c>
      <c r="I37" s="20">
        <v>6</v>
      </c>
      <c r="J37" s="21" t="str">
        <f t="shared" si="0"/>
        <v>第1四半期</v>
      </c>
    </row>
    <row r="38" spans="1:10" ht="50.1" customHeight="1" x14ac:dyDescent="0.4">
      <c r="A38" s="14">
        <f t="shared" ref="A38:A39" si="1">A37+1</f>
        <v>9</v>
      </c>
      <c r="B38" s="15" t="s">
        <v>15</v>
      </c>
      <c r="C38" s="16" t="s">
        <v>72</v>
      </c>
      <c r="D38" s="17" t="s">
        <v>16</v>
      </c>
      <c r="E38" s="18" t="s">
        <v>73</v>
      </c>
      <c r="F38" s="16" t="s">
        <v>74</v>
      </c>
      <c r="G38" s="14" t="s">
        <v>75</v>
      </c>
      <c r="H38" s="19">
        <v>8</v>
      </c>
      <c r="I38" s="20">
        <v>9</v>
      </c>
      <c r="J38" s="21" t="str">
        <f t="shared" si="0"/>
        <v>第2四半期</v>
      </c>
    </row>
    <row r="39" spans="1:10" ht="50.1" customHeight="1" x14ac:dyDescent="0.4">
      <c r="A39" s="14">
        <f t="shared" si="1"/>
        <v>10</v>
      </c>
      <c r="B39" s="15" t="s">
        <v>15</v>
      </c>
      <c r="C39" s="16" t="s">
        <v>76</v>
      </c>
      <c r="D39" s="17" t="s">
        <v>16</v>
      </c>
      <c r="E39" s="18" t="s">
        <v>77</v>
      </c>
      <c r="F39" s="16" t="s">
        <v>78</v>
      </c>
      <c r="G39" s="14" t="s">
        <v>75</v>
      </c>
      <c r="H39" s="19">
        <v>8</v>
      </c>
      <c r="I39" s="20">
        <v>9</v>
      </c>
      <c r="J39" s="21" t="str">
        <f t="shared" si="0"/>
        <v>第2四半期</v>
      </c>
    </row>
    <row r="40" spans="1:10" ht="50.1" customHeight="1" x14ac:dyDescent="0.4">
      <c r="A40" s="46">
        <f>A39+1</f>
        <v>11</v>
      </c>
      <c r="B40" s="25" t="s">
        <v>15</v>
      </c>
      <c r="C40" s="16" t="s">
        <v>79</v>
      </c>
      <c r="D40" s="17" t="s">
        <v>16</v>
      </c>
      <c r="E40" s="18" t="s">
        <v>80</v>
      </c>
      <c r="F40" s="16" t="s">
        <v>81</v>
      </c>
      <c r="G40" s="14" t="s">
        <v>82</v>
      </c>
      <c r="H40" s="19">
        <v>8</v>
      </c>
      <c r="I40" s="20">
        <v>7</v>
      </c>
      <c r="J40" s="21" t="str">
        <f t="shared" si="0"/>
        <v>第2四半期</v>
      </c>
    </row>
    <row r="41" spans="1:10" ht="50.1" customHeight="1" x14ac:dyDescent="0.4">
      <c r="A41" s="48"/>
      <c r="B41" s="26"/>
      <c r="C41" s="16" t="s">
        <v>83</v>
      </c>
      <c r="D41" s="17" t="s">
        <v>16</v>
      </c>
      <c r="E41" s="18" t="s">
        <v>84</v>
      </c>
      <c r="F41" s="16" t="s">
        <v>81</v>
      </c>
      <c r="G41" s="14" t="s">
        <v>82</v>
      </c>
      <c r="H41" s="19">
        <v>8</v>
      </c>
      <c r="I41" s="20">
        <v>7</v>
      </c>
      <c r="J41" s="21" t="str">
        <f t="shared" si="0"/>
        <v>第2四半期</v>
      </c>
    </row>
    <row r="42" spans="1:10" ht="50.1" customHeight="1" x14ac:dyDescent="0.4">
      <c r="A42" s="48"/>
      <c r="B42" s="26"/>
      <c r="C42" s="16" t="s">
        <v>85</v>
      </c>
      <c r="D42" s="17" t="s">
        <v>16</v>
      </c>
      <c r="E42" s="18" t="s">
        <v>86</v>
      </c>
      <c r="F42" s="16" t="s">
        <v>81</v>
      </c>
      <c r="G42" s="14" t="s">
        <v>82</v>
      </c>
      <c r="H42" s="19">
        <v>8</v>
      </c>
      <c r="I42" s="20">
        <v>7</v>
      </c>
      <c r="J42" s="21" t="str">
        <f t="shared" si="0"/>
        <v>第2四半期</v>
      </c>
    </row>
    <row r="43" spans="1:10" ht="50.1" customHeight="1" x14ac:dyDescent="0.4">
      <c r="A43" s="47"/>
      <c r="B43" s="27"/>
      <c r="C43" s="16" t="s">
        <v>87</v>
      </c>
      <c r="D43" s="17" t="s">
        <v>16</v>
      </c>
      <c r="E43" s="18" t="s">
        <v>42</v>
      </c>
      <c r="F43" s="16" t="s">
        <v>81</v>
      </c>
      <c r="G43" s="14" t="s">
        <v>82</v>
      </c>
      <c r="H43" s="19">
        <v>8</v>
      </c>
      <c r="I43" s="20">
        <v>7</v>
      </c>
      <c r="J43" s="21" t="str">
        <f t="shared" si="0"/>
        <v>第2四半期</v>
      </c>
    </row>
    <row r="44" spans="1:10" ht="50.1" customHeight="1" x14ac:dyDescent="0.4">
      <c r="A44" s="24">
        <f>A40+1</f>
        <v>12</v>
      </c>
      <c r="B44" s="15" t="s">
        <v>15</v>
      </c>
      <c r="C44" s="16" t="s">
        <v>88</v>
      </c>
      <c r="D44" s="17" t="s">
        <v>89</v>
      </c>
      <c r="E44" s="18" t="s">
        <v>90</v>
      </c>
      <c r="F44" s="16" t="s">
        <v>91</v>
      </c>
      <c r="G44" s="14" t="s">
        <v>49</v>
      </c>
      <c r="H44" s="19">
        <v>8</v>
      </c>
      <c r="I44" s="20">
        <v>5</v>
      </c>
      <c r="J44" s="21" t="str">
        <f t="shared" si="0"/>
        <v>第1四半期</v>
      </c>
    </row>
    <row r="45" spans="1:10" ht="50.1" customHeight="1" x14ac:dyDescent="0.4">
      <c r="A45" s="24">
        <f>A44+1</f>
        <v>13</v>
      </c>
      <c r="B45" s="15" t="s">
        <v>15</v>
      </c>
      <c r="C45" s="16" t="s">
        <v>92</v>
      </c>
      <c r="D45" s="17" t="s">
        <v>22</v>
      </c>
      <c r="E45" s="18" t="s">
        <v>93</v>
      </c>
      <c r="F45" s="16" t="s">
        <v>94</v>
      </c>
      <c r="G45" s="14" t="s">
        <v>49</v>
      </c>
      <c r="H45" s="19">
        <v>8</v>
      </c>
      <c r="I45" s="20">
        <v>6</v>
      </c>
      <c r="J45" s="21" t="str">
        <f>IF(AND(I45&gt;=1,I45&lt;=3),"第4四半期",IF(AND(I45&gt;=4,I45&lt;=6),"第1四半期",IF(AND(I45&gt;=7,I45&lt;=9),"第2四半期",IF(AND(I45&gt;=10,I45&lt;=12),"第3四半期",""))))</f>
        <v>第1四半期</v>
      </c>
    </row>
    <row r="46" spans="1:10" ht="50.1" customHeight="1" x14ac:dyDescent="0.4">
      <c r="A46" s="24">
        <f>A45+1</f>
        <v>14</v>
      </c>
      <c r="B46" s="15" t="s">
        <v>15</v>
      </c>
      <c r="C46" s="16" t="s">
        <v>95</v>
      </c>
      <c r="D46" s="17" t="s">
        <v>89</v>
      </c>
      <c r="E46" s="18" t="s">
        <v>96</v>
      </c>
      <c r="F46" s="16" t="s">
        <v>97</v>
      </c>
      <c r="G46" s="14" t="s">
        <v>49</v>
      </c>
      <c r="H46" s="19">
        <v>8</v>
      </c>
      <c r="I46" s="20">
        <v>6</v>
      </c>
      <c r="J46" s="21" t="str">
        <f>IF(AND(I46&gt;=1,I46&lt;=3),"第4四半期",IF(AND(I46&gt;=4,I46&lt;=6),"第1四半期",IF(AND(I46&gt;=7,I46&lt;=9),"第2四半期",IF(AND(I46&gt;=10,I46&lt;=12),"第3四半期",""))))</f>
        <v>第1四半期</v>
      </c>
    </row>
    <row r="47" spans="1:10" ht="75" x14ac:dyDescent="0.4">
      <c r="A47" s="14">
        <f>A46+1</f>
        <v>15</v>
      </c>
      <c r="B47" s="15" t="s">
        <v>15</v>
      </c>
      <c r="C47" s="16" t="s">
        <v>98</v>
      </c>
      <c r="D47" s="17" t="s">
        <v>20</v>
      </c>
      <c r="E47" s="18" t="s">
        <v>35</v>
      </c>
      <c r="F47" s="16" t="s">
        <v>99</v>
      </c>
      <c r="G47" s="14" t="s">
        <v>100</v>
      </c>
      <c r="H47" s="19">
        <v>9</v>
      </c>
      <c r="I47" s="20">
        <v>2</v>
      </c>
      <c r="J47" s="21" t="str">
        <f t="shared" si="0"/>
        <v>第4四半期</v>
      </c>
    </row>
    <row r="48" spans="1:10" ht="75" x14ac:dyDescent="0.4">
      <c r="A48" s="14">
        <f t="shared" ref="A48:A55" si="2">A47+1</f>
        <v>16</v>
      </c>
      <c r="B48" s="15" t="s">
        <v>15</v>
      </c>
      <c r="C48" s="16" t="s">
        <v>101</v>
      </c>
      <c r="D48" s="17" t="s">
        <v>102</v>
      </c>
      <c r="E48" s="18" t="s">
        <v>103</v>
      </c>
      <c r="F48" s="16" t="s">
        <v>99</v>
      </c>
      <c r="G48" s="14" t="s">
        <v>100</v>
      </c>
      <c r="H48" s="19">
        <v>9</v>
      </c>
      <c r="I48" s="20">
        <v>2</v>
      </c>
      <c r="J48" s="21" t="str">
        <f t="shared" si="0"/>
        <v>第4四半期</v>
      </c>
    </row>
    <row r="49" spans="1:10" ht="50.1" customHeight="1" x14ac:dyDescent="0.4">
      <c r="A49" s="14">
        <f>A48+1</f>
        <v>17</v>
      </c>
      <c r="B49" s="15" t="s">
        <v>15</v>
      </c>
      <c r="C49" s="16" t="s">
        <v>104</v>
      </c>
      <c r="D49" s="17" t="s">
        <v>20</v>
      </c>
      <c r="E49" s="18" t="s">
        <v>35</v>
      </c>
      <c r="F49" s="16" t="s">
        <v>105</v>
      </c>
      <c r="G49" s="14" t="s">
        <v>82</v>
      </c>
      <c r="H49" s="19">
        <v>8</v>
      </c>
      <c r="I49" s="20">
        <v>4</v>
      </c>
      <c r="J49" s="21" t="str">
        <f t="shared" si="0"/>
        <v>第1四半期</v>
      </c>
    </row>
    <row r="50" spans="1:10" ht="50.1" customHeight="1" x14ac:dyDescent="0.4">
      <c r="A50" s="46">
        <f t="shared" si="2"/>
        <v>18</v>
      </c>
      <c r="B50" s="25" t="s">
        <v>15</v>
      </c>
      <c r="C50" s="16" t="s">
        <v>106</v>
      </c>
      <c r="D50" s="17" t="s">
        <v>20</v>
      </c>
      <c r="E50" s="18" t="s">
        <v>35</v>
      </c>
      <c r="F50" s="16" t="s">
        <v>107</v>
      </c>
      <c r="G50" s="14" t="s">
        <v>108</v>
      </c>
      <c r="H50" s="19">
        <v>8</v>
      </c>
      <c r="I50" s="20">
        <v>4</v>
      </c>
      <c r="J50" s="21" t="str">
        <f t="shared" si="0"/>
        <v>第1四半期</v>
      </c>
    </row>
    <row r="51" spans="1:10" ht="50.1" customHeight="1" x14ac:dyDescent="0.4">
      <c r="A51" s="47"/>
      <c r="B51" s="27"/>
      <c r="C51" s="16" t="s">
        <v>109</v>
      </c>
      <c r="D51" s="17" t="s">
        <v>20</v>
      </c>
      <c r="E51" s="18" t="s">
        <v>35</v>
      </c>
      <c r="F51" s="16" t="s">
        <v>110</v>
      </c>
      <c r="G51" s="14" t="s">
        <v>108</v>
      </c>
      <c r="H51" s="19">
        <v>8</v>
      </c>
      <c r="I51" s="20">
        <v>4</v>
      </c>
      <c r="J51" s="21" t="str">
        <f t="shared" si="0"/>
        <v>第1四半期</v>
      </c>
    </row>
    <row r="52" spans="1:10" s="23" customFormat="1" ht="50.1" customHeight="1" x14ac:dyDescent="0.4">
      <c r="A52" s="14">
        <f>A50+1</f>
        <v>19</v>
      </c>
      <c r="B52" s="15" t="s">
        <v>111</v>
      </c>
      <c r="C52" s="16" t="s">
        <v>112</v>
      </c>
      <c r="D52" s="17" t="s">
        <v>20</v>
      </c>
      <c r="E52" s="18" t="s">
        <v>113</v>
      </c>
      <c r="F52" s="16" t="s">
        <v>114</v>
      </c>
      <c r="G52" s="14" t="s">
        <v>19</v>
      </c>
      <c r="H52" s="19">
        <v>8</v>
      </c>
      <c r="I52" s="20">
        <v>8</v>
      </c>
      <c r="J52" s="21" t="str">
        <f t="shared" si="0"/>
        <v>第2四半期</v>
      </c>
    </row>
    <row r="53" spans="1:10" ht="75" x14ac:dyDescent="0.4">
      <c r="A53" s="14">
        <f t="shared" si="2"/>
        <v>20</v>
      </c>
      <c r="B53" s="15" t="s">
        <v>15</v>
      </c>
      <c r="C53" s="16" t="s">
        <v>115</v>
      </c>
      <c r="D53" s="17" t="s">
        <v>51</v>
      </c>
      <c r="E53" s="18" t="s">
        <v>116</v>
      </c>
      <c r="F53" s="16" t="s">
        <v>117</v>
      </c>
      <c r="G53" s="14" t="s">
        <v>108</v>
      </c>
      <c r="H53" s="19">
        <v>8</v>
      </c>
      <c r="I53" s="20">
        <v>5</v>
      </c>
      <c r="J53" s="21" t="str">
        <f t="shared" si="0"/>
        <v>第1四半期</v>
      </c>
    </row>
    <row r="54" spans="1:10" ht="75" x14ac:dyDescent="0.4">
      <c r="A54" s="14">
        <f t="shared" si="2"/>
        <v>21</v>
      </c>
      <c r="B54" s="15" t="s">
        <v>15</v>
      </c>
      <c r="C54" s="16" t="s">
        <v>118</v>
      </c>
      <c r="D54" s="17" t="s">
        <v>16</v>
      </c>
      <c r="E54" s="18" t="s">
        <v>42</v>
      </c>
      <c r="F54" s="16" t="s">
        <v>119</v>
      </c>
      <c r="G54" s="14" t="s">
        <v>108</v>
      </c>
      <c r="H54" s="19">
        <v>8</v>
      </c>
      <c r="I54" s="20">
        <v>5</v>
      </c>
      <c r="J54" s="21" t="str">
        <f t="shared" si="0"/>
        <v>第1四半期</v>
      </c>
    </row>
    <row r="55" spans="1:10" ht="75" x14ac:dyDescent="0.4">
      <c r="A55" s="14">
        <f t="shared" si="2"/>
        <v>22</v>
      </c>
      <c r="B55" s="15" t="s">
        <v>15</v>
      </c>
      <c r="C55" s="16" t="s">
        <v>120</v>
      </c>
      <c r="D55" s="17" t="s">
        <v>102</v>
      </c>
      <c r="E55" s="18" t="s">
        <v>103</v>
      </c>
      <c r="F55" s="16" t="s">
        <v>121</v>
      </c>
      <c r="G55" s="14" t="s">
        <v>108</v>
      </c>
      <c r="H55" s="19">
        <v>8</v>
      </c>
      <c r="I55" s="20">
        <v>5</v>
      </c>
      <c r="J55" s="21" t="str">
        <f t="shared" si="0"/>
        <v>第1四半期</v>
      </c>
    </row>
  </sheetData>
  <sheetProtection algorithmName="SHA-512" hashValue="qrnW7ZFmB8bRqGr9gFqjn/kTJSpFdb/8KtiL1fReQ7tji4Au7I6BnkcRu4t4o6kqy4kFGVqHUN2FKEgFgqzdfQ==" saltValue="diB3bOi1nUUO1Q9mAVNxoA==" spinCount="100000" sheet="1" objects="1" scenarios="1" selectLockedCells="1" autoFilter="0" selectUnlockedCells="1"/>
  <autoFilter ref="A11:J11" xr:uid="{9B1EC065-2A65-4153-8F3E-351D583EE0BA}"/>
  <mergeCells count="33">
    <mergeCell ref="A29:A30"/>
    <mergeCell ref="A31:A36"/>
    <mergeCell ref="A40:A43"/>
    <mergeCell ref="A50:A51"/>
    <mergeCell ref="A12:A16"/>
    <mergeCell ref="A17:A18"/>
    <mergeCell ref="A19:A23"/>
    <mergeCell ref="A24:A26"/>
    <mergeCell ref="A27:A28"/>
    <mergeCell ref="A7:J7"/>
    <mergeCell ref="A3:J3"/>
    <mergeCell ref="A4:J4"/>
    <mergeCell ref="A5:J5"/>
    <mergeCell ref="A1:J1"/>
    <mergeCell ref="A2:J2"/>
    <mergeCell ref="A6:J6"/>
    <mergeCell ref="A8:J8"/>
    <mergeCell ref="F9:F10"/>
    <mergeCell ref="G9:G10"/>
    <mergeCell ref="H9:J9"/>
    <mergeCell ref="A9:A10"/>
    <mergeCell ref="B9:B10"/>
    <mergeCell ref="C9:C10"/>
    <mergeCell ref="D9:E9"/>
    <mergeCell ref="B12:B16"/>
    <mergeCell ref="B50:B51"/>
    <mergeCell ref="B40:B43"/>
    <mergeCell ref="B31:B36"/>
    <mergeCell ref="B29:B30"/>
    <mergeCell ref="B27:B28"/>
    <mergeCell ref="B24:B26"/>
    <mergeCell ref="B19:B23"/>
    <mergeCell ref="B17:B18"/>
  </mergeCells>
  <phoneticPr fontId="1"/>
  <conditionalFormatting sqref="B12:J12 C13:J16 B17:J17 C18:J18 B19:J19 C20:J23 B24:J24 C25:J26 B27:J27 C28:J28 B29:J29 C30:J30 B31:J31 C32:J36 B37:J40 C41:J43 B44:J50 C51:J51 B52:J55">
    <cfRule type="expression" dxfId="2" priority="7">
      <formula>#REF!="新規案件"</formula>
    </cfRule>
    <cfRule type="expression" dxfId="1" priority="8">
      <formula>#REF!="公示期間が終了した案件"</formula>
    </cfRule>
    <cfRule type="expression" dxfId="0" priority="9">
      <formula>#REF!="発注予定の無くなった案件"</formula>
    </cfRule>
  </conditionalFormatting>
  <printOptions horizontalCentered="1"/>
  <pageMargins left="0.25" right="0.25" top="0.75" bottom="0.75" header="0.3" footer="0.3"/>
  <pageSetup paperSize="8" scale="98"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2026-02-13T05:11:24Z</cp:lastPrinted>
  <dcterms:created xsi:type="dcterms:W3CDTF">2022-10-03T06:54:47Z</dcterms:created>
  <dcterms:modified xsi:type="dcterms:W3CDTF">2026-04-07T07:33:48Z</dcterms:modified>
</cp:coreProperties>
</file>