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契約課\B 契約班\【大分類】12 入札・契約制度\【中分類】（７）契約情報\保存文書（2031.3.31廃棄）2026年度(R08)年度\【小分類】01_発注の見通し\【航空局関係】\第2四半期公表\＜公表＞\8月\"/>
    </mc:Choice>
  </mc:AlternateContent>
  <xr:revisionPtr revIDLastSave="0" documentId="13_ncr:1_{EC38BB3F-E18E-4011-A54F-10006AD15EAE}" xr6:coauthVersionLast="47" xr6:coauthVersionMax="47" xr10:uidLastSave="{00000000-0000-0000-0000-000000000000}"/>
  <bookViews>
    <workbookView xWindow="-120" yWindow="-120" windowWidth="29040" windowHeight="15720" xr2:uid="{E4F7CF3C-4D40-41B4-A912-0DF369B8AB0D}"/>
  </bookViews>
  <sheets>
    <sheet name="公表" sheetId="4" r:id="rId1"/>
  </sheets>
  <definedNames>
    <definedName name="_xlnm._FilterDatabase" localSheetId="0" hidden="1">公表!$A$11:$P$89</definedName>
    <definedName name="_xlnm.Print_Area" localSheetId="0">公表!$A$1:$P$89</definedName>
    <definedName name="_xlnm.Print_Titles" localSheetId="0">公表!$1:$11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4" l="1"/>
  <c r="A14" i="4" s="1"/>
  <c r="A16" i="4" s="1"/>
  <c r="P13" i="4"/>
  <c r="M13" i="4"/>
  <c r="P58" i="4"/>
  <c r="M58" i="4"/>
  <c r="P57" i="4"/>
  <c r="M57" i="4"/>
  <c r="P56" i="4"/>
  <c r="M56" i="4"/>
  <c r="P55" i="4"/>
  <c r="M55" i="4"/>
  <c r="P54" i="4"/>
  <c r="M54" i="4"/>
  <c r="P53" i="4"/>
  <c r="M53" i="4"/>
  <c r="P52" i="4"/>
  <c r="M52" i="4"/>
  <c r="P51" i="4"/>
  <c r="M51" i="4"/>
  <c r="P50" i="4"/>
  <c r="M50" i="4"/>
  <c r="A17" i="4" l="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5" i="4" s="1"/>
  <c r="A59" i="4" s="1"/>
  <c r="A60" i="4" s="1"/>
  <c r="A61" i="4" s="1"/>
  <c r="A64" i="4" s="1"/>
  <c r="A65" i="4" s="1"/>
  <c r="A66" i="4" s="1"/>
  <c r="A67" i="4" s="1"/>
  <c r="A68" i="4" s="1"/>
  <c r="A69" i="4" s="1"/>
  <c r="A72" i="4" s="1"/>
  <c r="A73" i="4" s="1"/>
  <c r="A74" i="4" s="1"/>
  <c r="A76" i="4" s="1"/>
  <c r="A77" i="4" s="1"/>
  <c r="A78" i="4" s="1"/>
  <c r="A79" i="4" s="1"/>
  <c r="A80" i="4" s="1"/>
  <c r="A81" i="4" s="1"/>
  <c r="A82" i="4" s="1"/>
  <c r="A83" i="4" s="1"/>
  <c r="A84" i="4" s="1"/>
  <c r="A85" i="4" s="1"/>
  <c r="A86" i="4" s="1"/>
  <c r="A87" i="4" s="1"/>
  <c r="A88" i="4" s="1"/>
  <c r="A89" i="4" s="1"/>
</calcChain>
</file>

<file path=xl/sharedStrings.xml><?xml version="1.0" encoding="utf-8"?>
<sst xmlns="http://schemas.openxmlformats.org/spreadsheetml/2006/main" count="820" uniqueCount="277">
  <si>
    <t>発注官署</t>
    <rPh sb="0" eb="2">
      <t>ハッチュウ</t>
    </rPh>
    <rPh sb="2" eb="4">
      <t>カンショ</t>
    </rPh>
    <phoneticPr fontId="1"/>
  </si>
  <si>
    <t>入札方式</t>
    <rPh sb="0" eb="2">
      <t>ニュウサツ</t>
    </rPh>
    <rPh sb="2" eb="4">
      <t>ホウシキ</t>
    </rPh>
    <phoneticPr fontId="1"/>
  </si>
  <si>
    <t>工事の場所</t>
    <rPh sb="0" eb="2">
      <t>コウジ</t>
    </rPh>
    <rPh sb="3" eb="5">
      <t>バショ</t>
    </rPh>
    <phoneticPr fontId="1"/>
  </si>
  <si>
    <t>都道府県</t>
    <rPh sb="0" eb="4">
      <t>トドウフケン</t>
    </rPh>
    <phoneticPr fontId="1"/>
  </si>
  <si>
    <t>地区区分</t>
    <rPh sb="0" eb="2">
      <t>チク</t>
    </rPh>
    <rPh sb="2" eb="4">
      <t>クブン</t>
    </rPh>
    <phoneticPr fontId="1"/>
  </si>
  <si>
    <t>工期</t>
    <rPh sb="0" eb="2">
      <t>コウキ</t>
    </rPh>
    <phoneticPr fontId="1"/>
  </si>
  <si>
    <t>工事の概要</t>
    <rPh sb="0" eb="2">
      <t>コウジ</t>
    </rPh>
    <rPh sb="3" eb="5">
      <t>ガイヨウ</t>
    </rPh>
    <phoneticPr fontId="1"/>
  </si>
  <si>
    <t>№</t>
    <phoneticPr fontId="1"/>
  </si>
  <si>
    <t>区・市町村
空港名等の場所</t>
    <phoneticPr fontId="1"/>
  </si>
  <si>
    <t>各項目毎に設定したフィルター機能を活用することで検索が可能です。</t>
    <rPh sb="0" eb="1">
      <t>カク</t>
    </rPh>
    <rPh sb="1" eb="3">
      <t>コウモク</t>
    </rPh>
    <rPh sb="3" eb="4">
      <t>ゴト</t>
    </rPh>
    <rPh sb="5" eb="7">
      <t>セッテイ</t>
    </rPh>
    <rPh sb="14" eb="16">
      <t>キノウ</t>
    </rPh>
    <rPh sb="17" eb="19">
      <t>カツヨウ</t>
    </rPh>
    <rPh sb="24" eb="26">
      <t>ケンサク</t>
    </rPh>
    <rPh sb="27" eb="29">
      <t>カノウ</t>
    </rPh>
    <phoneticPr fontId="1"/>
  </si>
  <si>
    <t>月</t>
    <rPh sb="0" eb="1">
      <t>ツキ</t>
    </rPh>
    <phoneticPr fontId="1"/>
  </si>
  <si>
    <t>四半期</t>
    <rPh sb="0" eb="3">
      <t>シハンキ</t>
    </rPh>
    <phoneticPr fontId="1"/>
  </si>
  <si>
    <t>年</t>
    <rPh sb="0" eb="1">
      <t>ネン</t>
    </rPh>
    <phoneticPr fontId="1"/>
  </si>
  <si>
    <t>公告予定時期</t>
    <rPh sb="0" eb="6">
      <t>コウコクヨテイジキ</t>
    </rPh>
    <phoneticPr fontId="1"/>
  </si>
  <si>
    <t>入札予定時期</t>
    <rPh sb="0" eb="2">
      <t>ニュウサツ</t>
    </rPh>
    <rPh sb="2" eb="4">
      <t>ヨテイ</t>
    </rPh>
    <rPh sb="4" eb="6">
      <t>ジキ</t>
    </rPh>
    <phoneticPr fontId="1"/>
  </si>
  <si>
    <t>工事種別</t>
    <rPh sb="0" eb="4">
      <t>コウジシュベツ</t>
    </rPh>
    <phoneticPr fontId="1"/>
  </si>
  <si>
    <t>赤字</t>
    <rPh sb="0" eb="2">
      <t>アカジ</t>
    </rPh>
    <phoneticPr fontId="1"/>
  </si>
  <si>
    <t>　新規掲載案件</t>
    <rPh sb="1" eb="7">
      <t>シンキケイサイアンケン</t>
    </rPh>
    <phoneticPr fontId="1"/>
  </si>
  <si>
    <t>　追記・変更箇所</t>
    <rPh sb="1" eb="3">
      <t>ツイキ</t>
    </rPh>
    <rPh sb="4" eb="6">
      <t>ヘンコウ</t>
    </rPh>
    <rPh sb="6" eb="8">
      <t>カショ</t>
    </rPh>
    <phoneticPr fontId="1"/>
  </si>
  <si>
    <t>工事の名称</t>
    <rPh sb="0" eb="2">
      <t>コウジ</t>
    </rPh>
    <rPh sb="3" eb="5">
      <t>メイショウ</t>
    </rPh>
    <phoneticPr fontId="1"/>
  </si>
  <si>
    <t>　　国土交通省東京航空局における令和8年度の工事の発注の見通しについて、下記のとおり公表します。</t>
    <rPh sb="2" eb="7">
      <t>コクドコウツウショウ</t>
    </rPh>
    <rPh sb="7" eb="9">
      <t>トウキョウ</t>
    </rPh>
    <rPh sb="9" eb="11">
      <t>コウクウ</t>
    </rPh>
    <rPh sb="11" eb="12">
      <t>キョク</t>
    </rPh>
    <rPh sb="16" eb="18">
      <t>レイワ</t>
    </rPh>
    <rPh sb="19" eb="20">
      <t>ネン</t>
    </rPh>
    <rPh sb="22" eb="24">
      <t>コウジ</t>
    </rPh>
    <rPh sb="25" eb="27">
      <t>ハッチュウ</t>
    </rPh>
    <rPh sb="28" eb="30">
      <t>ミトオ</t>
    </rPh>
    <rPh sb="36" eb="38">
      <t>カキ</t>
    </rPh>
    <rPh sb="42" eb="44">
      <t>コウヒョウ</t>
    </rPh>
    <phoneticPr fontId="1"/>
  </si>
  <si>
    <t>東京航空局</t>
    <rPh sb="0" eb="2">
      <t>トウキョウ</t>
    </rPh>
    <rPh sb="2" eb="5">
      <t>コウクウキョク</t>
    </rPh>
    <phoneticPr fontId="1"/>
  </si>
  <si>
    <t>一般競争入札
(総合評価落札方式)</t>
    <rPh sb="4" eb="6">
      <t>ニュウサツ</t>
    </rPh>
    <rPh sb="8" eb="12">
      <t>ソウゴウヒョウカ</t>
    </rPh>
    <rPh sb="12" eb="16">
      <t>ラクサツホウシキ</t>
    </rPh>
    <phoneticPr fontId="1"/>
  </si>
  <si>
    <t>令和８年度東京航空局LED照明器具導入工事</t>
    <phoneticPr fontId="1"/>
  </si>
  <si>
    <t>東京都</t>
    <rPh sb="0" eb="3">
      <t>トウキョウト</t>
    </rPh>
    <phoneticPr fontId="1"/>
  </si>
  <si>
    <t>千代田区（九段第二合同庁舎）</t>
    <rPh sb="0" eb="4">
      <t>チヨダク</t>
    </rPh>
    <rPh sb="5" eb="13">
      <t>クダンダイニゴウドウチョウシャ</t>
    </rPh>
    <phoneticPr fontId="1"/>
  </si>
  <si>
    <t>都心・副都心地区</t>
  </si>
  <si>
    <t>電気工事業</t>
    <rPh sb="0" eb="5">
      <t>デンキコウジギョウ</t>
    </rPh>
    <phoneticPr fontId="1"/>
  </si>
  <si>
    <t>既設照明器具等を取り外し、新たなLED照明器具を設置する工事（３５０台）</t>
    <rPh sb="28" eb="30">
      <t>コウジ</t>
    </rPh>
    <rPh sb="34" eb="35">
      <t>ダイ</t>
    </rPh>
    <phoneticPr fontId="1"/>
  </si>
  <si>
    <t>約6ヶ月</t>
    <rPh sb="0" eb="1">
      <t>ヤク</t>
    </rPh>
    <rPh sb="3" eb="4">
      <t>ゲツ</t>
    </rPh>
    <phoneticPr fontId="1"/>
  </si>
  <si>
    <t>第2四半期</t>
  </si>
  <si>
    <t>東京国際空港旧整備場地区用地造成等工事(その2）</t>
    <rPh sb="0" eb="2">
      <t>トウキョウ</t>
    </rPh>
    <rPh sb="2" eb="4">
      <t>コクサイ</t>
    </rPh>
    <rPh sb="4" eb="6">
      <t>クウコウ</t>
    </rPh>
    <rPh sb="6" eb="19">
      <t>キュウセイビジョウチクヨウチゾウセイトウコウジ</t>
    </rPh>
    <phoneticPr fontId="1"/>
  </si>
  <si>
    <t>大田区（東京国際空港）</t>
    <phoneticPr fontId="1"/>
  </si>
  <si>
    <t>城南地区</t>
  </si>
  <si>
    <t>土木工事業</t>
    <rPh sb="0" eb="5">
      <t>ドボクコウジギョウ</t>
    </rPh>
    <phoneticPr fontId="1"/>
  </si>
  <si>
    <t>【用地造成】
撤去工　1式
土工　1式（掘削 1,500m3、路床・路体盛土 13,300m3）
排水工　1式（管路布設 194m）
植生工　1式（張芝・種子吹付工 6,700m2）
仮設工　1式（仮設排水 717m）
【構内道路】
土工　1式（掘削 810m3、路床・路体盛土 1045m3）
法面工　1式（張芝 270m2）
舗装工　1式（車道As舗装 3,380m2、歩道As舗装 1,220m2）
排水工　1式（
縁石工　1式（歩車道・地先境界ﾌﾞﾛｯｸ 515m）
区画線工　1式（区画線設置 910m）
【電線共同溝】
土工　1式（掘削 60m3、埋戻し 30m3）
電線共同溝工　1式（角型多条敷設管設置 968m）
仮設工　1式（土留工 15m）
【上水工】
撤去工　1式
土工　1式（床掘 360m3、埋戻し 300m3）
舗装工　1式（As舗装 159m2）
仮設工　1式（土留工 6m）
配管工　1式（新設管据付 224m、仮設管据付 191m）
【下水工】
管渠工　1式（本設管布設 239m、仮設管布設 95m）
組立ﾏﾝﾎｰﾙ設置工　1式（組立ﾏﾝﾎｰﾙ1号設置 7基、組立ﾏﾝﾎｰﾙ2号設置 1基）
付帯工　1式（As舗装版撤去 115m2、車道As 復旧 111m2、歩道As復旧 4m2、Co管撤去 61m）</t>
    <phoneticPr fontId="1"/>
  </si>
  <si>
    <t>約16ヶ月</t>
    <rPh sb="0" eb="1">
      <t>ヤク</t>
    </rPh>
    <rPh sb="4" eb="5">
      <t>ゲツ</t>
    </rPh>
    <phoneticPr fontId="1"/>
  </si>
  <si>
    <t>東京国際空港旧整備場地区道路改良その他工事</t>
    <rPh sb="0" eb="6">
      <t>トウキョウコクサイクウコウ</t>
    </rPh>
    <rPh sb="6" eb="10">
      <t>キュウセイビジョウ</t>
    </rPh>
    <rPh sb="10" eb="12">
      <t>チク</t>
    </rPh>
    <rPh sb="12" eb="14">
      <t>ドウロ</t>
    </rPh>
    <rPh sb="14" eb="16">
      <t>カイリョウ</t>
    </rPh>
    <rPh sb="18" eb="19">
      <t>ホカ</t>
    </rPh>
    <rPh sb="19" eb="21">
      <t>コウジ</t>
    </rPh>
    <phoneticPr fontId="1"/>
  </si>
  <si>
    <t>舗装工　1式（8,180㎡)
用地造成　1式（3,500㎥）
電線共同溝　1式（2,000m)
上水管敷設　1式（90m)
下水管敷設　1式（100ｍ）</t>
    <rPh sb="15" eb="17">
      <t>ヨウチ</t>
    </rPh>
    <rPh sb="17" eb="19">
      <t>ゾウセイ</t>
    </rPh>
    <rPh sb="21" eb="22">
      <t>シキ</t>
    </rPh>
    <rPh sb="31" eb="36">
      <t>デンセンキョウドウコウ</t>
    </rPh>
    <rPh sb="34" eb="36">
      <t>ジョウスイ</t>
    </rPh>
    <rPh sb="36" eb="37">
      <t>カン</t>
    </rPh>
    <rPh sb="37" eb="39">
      <t>フセツ</t>
    </rPh>
    <rPh sb="48" eb="49">
      <t>シキ</t>
    </rPh>
    <rPh sb="51" eb="53">
      <t>ゲスイ</t>
    </rPh>
    <rPh sb="53" eb="54">
      <t>カン</t>
    </rPh>
    <rPh sb="54" eb="56">
      <t>フセツ</t>
    </rPh>
    <rPh sb="62" eb="63">
      <t>シキ</t>
    </rPh>
    <phoneticPr fontId="1"/>
  </si>
  <si>
    <t>約13ヶ月</t>
    <rPh sb="0" eb="1">
      <t>ヤク</t>
    </rPh>
    <rPh sb="4" eb="5">
      <t>ゲツ</t>
    </rPh>
    <phoneticPr fontId="1"/>
  </si>
  <si>
    <t>第3四半期</t>
  </si>
  <si>
    <t>東京国際空港サイフォン改良工事</t>
    <rPh sb="0" eb="6">
      <t>トウキョウコクサイクウコウ</t>
    </rPh>
    <rPh sb="11" eb="15">
      <t>カイリョウコウジ</t>
    </rPh>
    <phoneticPr fontId="1"/>
  </si>
  <si>
    <t>【工場】
製作設計　1式
材料・購入品手配　1式
工場製作　1式
工場整備　1式
【現地工事】
一般仮設、仮設足場　1式
スライドゲートの扉体、開閉装置、受枠、上部蓋更新1式</t>
    <rPh sb="1" eb="3">
      <t>コウジョウ</t>
    </rPh>
    <rPh sb="5" eb="7">
      <t>セイサク</t>
    </rPh>
    <rPh sb="7" eb="9">
      <t>セッケイ</t>
    </rPh>
    <rPh sb="11" eb="12">
      <t>シキ</t>
    </rPh>
    <rPh sb="13" eb="15">
      <t>ザイリョウ</t>
    </rPh>
    <rPh sb="16" eb="19">
      <t>コウニュウヒン</t>
    </rPh>
    <rPh sb="19" eb="21">
      <t>テハイ</t>
    </rPh>
    <rPh sb="23" eb="24">
      <t>シキ</t>
    </rPh>
    <rPh sb="25" eb="27">
      <t>コウジョウ</t>
    </rPh>
    <rPh sb="27" eb="29">
      <t>セイサク</t>
    </rPh>
    <rPh sb="31" eb="32">
      <t>シキ</t>
    </rPh>
    <rPh sb="33" eb="35">
      <t>コウジョウ</t>
    </rPh>
    <rPh sb="35" eb="37">
      <t>セイビ</t>
    </rPh>
    <rPh sb="39" eb="40">
      <t>シキ</t>
    </rPh>
    <rPh sb="42" eb="46">
      <t>ゲンチコウジ</t>
    </rPh>
    <rPh sb="48" eb="50">
      <t>イッパン</t>
    </rPh>
    <rPh sb="50" eb="52">
      <t>カセツ</t>
    </rPh>
    <rPh sb="53" eb="55">
      <t>カセツ</t>
    </rPh>
    <rPh sb="55" eb="57">
      <t>アシバ</t>
    </rPh>
    <rPh sb="59" eb="60">
      <t>シキ</t>
    </rPh>
    <rPh sb="69" eb="71">
      <t>ヒタイ</t>
    </rPh>
    <rPh sb="72" eb="74">
      <t>カイヘイ</t>
    </rPh>
    <rPh sb="74" eb="76">
      <t>ソウチ</t>
    </rPh>
    <rPh sb="77" eb="79">
      <t>ウケワク</t>
    </rPh>
    <rPh sb="80" eb="82">
      <t>ジョウブ</t>
    </rPh>
    <rPh sb="82" eb="83">
      <t>フタ</t>
    </rPh>
    <rPh sb="83" eb="85">
      <t>コウシン</t>
    </rPh>
    <rPh sb="86" eb="87">
      <t>シキ</t>
    </rPh>
    <phoneticPr fontId="1"/>
  </si>
  <si>
    <t>約18ヶ月</t>
    <rPh sb="0" eb="1">
      <t>ヤク</t>
    </rPh>
    <rPh sb="4" eb="5">
      <t>ゲツ</t>
    </rPh>
    <phoneticPr fontId="1"/>
  </si>
  <si>
    <t>新潟空港進入灯配管用地造成その他工事</t>
    <rPh sb="0" eb="2">
      <t>ニイガタ</t>
    </rPh>
    <rPh sb="2" eb="4">
      <t>クウコウ</t>
    </rPh>
    <rPh sb="4" eb="7">
      <t>シンニュウトウ</t>
    </rPh>
    <rPh sb="7" eb="9">
      <t>ハイカン</t>
    </rPh>
    <rPh sb="9" eb="13">
      <t>ヨウチゾウセイ</t>
    </rPh>
    <rPh sb="15" eb="16">
      <t>ホカ</t>
    </rPh>
    <rPh sb="16" eb="18">
      <t>コウジ</t>
    </rPh>
    <phoneticPr fontId="1"/>
  </si>
  <si>
    <t>新潟県</t>
    <rPh sb="0" eb="3">
      <t>ニイガタケン</t>
    </rPh>
    <phoneticPr fontId="1"/>
  </si>
  <si>
    <t>新潟市（新潟空港）</t>
    <phoneticPr fontId="1"/>
  </si>
  <si>
    <t>【進入灯配管用地造成地区】
擁壁　1式（1箇所）
付帯施設工　1式（場周柵40m、門扉1基）
仮設工　1式（ケーブル切り回し 2,200m）
【構内道路地区】
標識柱設置　1式（17基）
区画線設置　1式（１,700m)
路面標示消去　1式（1,500m)
カラー舗装消去　1式（2,000m)
付帯施設工　1式（140m・縁石工20ｍ・ガードパイプ18ｍ・ボラード９箇所・ポストコーン設置46本）
カラー舗装工　1式（160㎡)
道路標識工　1式（1基）
区画線工　1式（700ｍ）</t>
    <rPh sb="1" eb="4">
      <t>シンニュウトウ</t>
    </rPh>
    <rPh sb="4" eb="6">
      <t>ハイカン</t>
    </rPh>
    <rPh sb="72" eb="76">
      <t>コウナイドウロ</t>
    </rPh>
    <rPh sb="76" eb="78">
      <t>チク</t>
    </rPh>
    <phoneticPr fontId="1"/>
  </si>
  <si>
    <t>約7ヶ月</t>
    <rPh sb="0" eb="1">
      <t>ヤク</t>
    </rPh>
    <rPh sb="3" eb="4">
      <t>ゲツ</t>
    </rPh>
    <phoneticPr fontId="1"/>
  </si>
  <si>
    <t>福島空港出張所庁舎改修工事</t>
    <rPh sb="0" eb="2">
      <t>フクシマ</t>
    </rPh>
    <rPh sb="2" eb="4">
      <t>クウコウ</t>
    </rPh>
    <rPh sb="4" eb="7">
      <t>シュッチョウジョ</t>
    </rPh>
    <rPh sb="7" eb="9">
      <t>チョウシャ</t>
    </rPh>
    <rPh sb="9" eb="11">
      <t>カイシュウ</t>
    </rPh>
    <rPh sb="11" eb="13">
      <t>コウジ</t>
    </rPh>
    <phoneticPr fontId="1"/>
  </si>
  <si>
    <t>福島県</t>
    <rPh sb="0" eb="3">
      <t>フクシマケン</t>
    </rPh>
    <phoneticPr fontId="1"/>
  </si>
  <si>
    <t>石川郡（福島空港）</t>
    <rPh sb="0" eb="3">
      <t>イシカワグン</t>
    </rPh>
    <rPh sb="4" eb="6">
      <t>フクシマ</t>
    </rPh>
    <rPh sb="6" eb="8">
      <t>クウコウ</t>
    </rPh>
    <phoneticPr fontId="1"/>
  </si>
  <si>
    <t>郡山</t>
    <rPh sb="0" eb="2">
      <t>コオリヤマ</t>
    </rPh>
    <phoneticPr fontId="15"/>
  </si>
  <si>
    <t>建築工事業</t>
    <rPh sb="0" eb="2">
      <t>ケンチク</t>
    </rPh>
    <rPh sb="2" eb="5">
      <t>コウジギョウ</t>
    </rPh>
    <phoneticPr fontId="1"/>
  </si>
  <si>
    <r>
      <t>屋上防水改修、外壁改修工事一式、電気設備改修工事一式
庁舎：鉄筋コンクリート造(一部鉄骨造)5階建
　　　建築面積</t>
    </r>
    <r>
      <rPr>
        <sz val="11"/>
        <color rgb="FFFF0000"/>
        <rFont val="游ゴシック"/>
        <family val="3"/>
        <charset val="128"/>
        <scheme val="minor"/>
      </rPr>
      <t>439</t>
    </r>
    <r>
      <rPr>
        <sz val="11"/>
        <color theme="1"/>
        <rFont val="游ゴシック"/>
        <family val="3"/>
        <charset val="128"/>
        <scheme val="minor"/>
      </rPr>
      <t>㎡／延床面積1,426㎡</t>
    </r>
    <phoneticPr fontId="1"/>
  </si>
  <si>
    <t>庄内空港庁舎改修工事</t>
    <rPh sb="0" eb="2">
      <t>ショウナイ</t>
    </rPh>
    <rPh sb="2" eb="4">
      <t>クウコウ</t>
    </rPh>
    <rPh sb="4" eb="6">
      <t>チョウシャ</t>
    </rPh>
    <rPh sb="6" eb="8">
      <t>カイシュウ</t>
    </rPh>
    <rPh sb="8" eb="10">
      <t>コウジ</t>
    </rPh>
    <phoneticPr fontId="1"/>
  </si>
  <si>
    <t>山形県</t>
    <rPh sb="0" eb="3">
      <t>ヤマガタケン</t>
    </rPh>
    <phoneticPr fontId="1"/>
  </si>
  <si>
    <t>酒田市（庄内空港）</t>
    <rPh sb="0" eb="3">
      <t>サカタシ</t>
    </rPh>
    <rPh sb="4" eb="6">
      <t>ショウナイ</t>
    </rPh>
    <rPh sb="6" eb="8">
      <t>クウコウ</t>
    </rPh>
    <phoneticPr fontId="1"/>
  </si>
  <si>
    <t>庄内</t>
    <rPh sb="0" eb="2">
      <t>ショウナイ</t>
    </rPh>
    <phoneticPr fontId="15"/>
  </si>
  <si>
    <t>屋上防水改修、外壁改修工事一式、建具改修工事一式
庁舎：鉄筋コンクリート造(一部鉄骨造)4階建
　　　建築面積420㎡／延床面積1,342㎡</t>
    <phoneticPr fontId="1"/>
  </si>
  <si>
    <t>仙台VOR/DME局舎改修工事</t>
    <rPh sb="0" eb="2">
      <t>センダイ</t>
    </rPh>
    <rPh sb="9" eb="11">
      <t>キョクシャ</t>
    </rPh>
    <rPh sb="11" eb="13">
      <t>カイシュウ</t>
    </rPh>
    <rPh sb="13" eb="15">
      <t>コウジ</t>
    </rPh>
    <phoneticPr fontId="1"/>
  </si>
  <si>
    <t>宮城県</t>
    <rPh sb="0" eb="3">
      <t>ミヤギケン</t>
    </rPh>
    <phoneticPr fontId="1"/>
  </si>
  <si>
    <t>名取市（仙台空港）</t>
    <rPh sb="0" eb="3">
      <t>ナトリシ</t>
    </rPh>
    <rPh sb="4" eb="6">
      <t>センダイ</t>
    </rPh>
    <rPh sb="6" eb="8">
      <t>クウコウ</t>
    </rPh>
    <phoneticPr fontId="1"/>
  </si>
  <si>
    <t>仙台</t>
    <rPh sb="0" eb="2">
      <t>センダイ</t>
    </rPh>
    <phoneticPr fontId="15"/>
  </si>
  <si>
    <t>外壁改修・屋上防水改修一式
VOR/DME局舎：鉄筋コンクリート造平屋建
　　　　　　　  建築面積158㎡／延床面積158㎡</t>
    <phoneticPr fontId="1"/>
  </si>
  <si>
    <t>大島空港庁舎改修工事</t>
    <rPh sb="0" eb="2">
      <t>オオシマ</t>
    </rPh>
    <rPh sb="2" eb="4">
      <t>クウコウ</t>
    </rPh>
    <rPh sb="4" eb="6">
      <t>チョウシャ</t>
    </rPh>
    <rPh sb="6" eb="8">
      <t>カイシュウ</t>
    </rPh>
    <rPh sb="8" eb="10">
      <t>コウジ</t>
    </rPh>
    <phoneticPr fontId="1"/>
  </si>
  <si>
    <t>大島町（大島空港）</t>
    <rPh sb="0" eb="2">
      <t>オオシマ</t>
    </rPh>
    <rPh sb="2" eb="3">
      <t>チョウ</t>
    </rPh>
    <rPh sb="4" eb="6">
      <t>オオシマ</t>
    </rPh>
    <rPh sb="6" eb="8">
      <t>クウコウ</t>
    </rPh>
    <phoneticPr fontId="1"/>
  </si>
  <si>
    <t>島しょ地区</t>
  </si>
  <si>
    <t>防水改修・建具改修一式
庁舎：鉄筋コンクリート造一部鉄骨造　地上4階建
　　　　　　　　建築面積687㎡／延床面積1,282㎡</t>
    <phoneticPr fontId="1"/>
  </si>
  <si>
    <t>約5ヶ月</t>
    <rPh sb="0" eb="1">
      <t>ヤク</t>
    </rPh>
    <rPh sb="3" eb="4">
      <t>ゲツ</t>
    </rPh>
    <phoneticPr fontId="1"/>
  </si>
  <si>
    <t>東京国際空港非常用機器保管庫新築工事</t>
    <rPh sb="0" eb="2">
      <t>トウキョウ</t>
    </rPh>
    <rPh sb="2" eb="4">
      <t>コクサイ</t>
    </rPh>
    <rPh sb="4" eb="6">
      <t>クウコウ</t>
    </rPh>
    <rPh sb="6" eb="9">
      <t>ヒジョウヨウ</t>
    </rPh>
    <rPh sb="9" eb="11">
      <t>キキ</t>
    </rPh>
    <rPh sb="11" eb="14">
      <t>ホカンコ</t>
    </rPh>
    <rPh sb="14" eb="16">
      <t>シンチク</t>
    </rPh>
    <rPh sb="16" eb="18">
      <t>コウジ</t>
    </rPh>
    <phoneticPr fontId="1"/>
  </si>
  <si>
    <t>大田区（東京国際空港）</t>
    <rPh sb="0" eb="3">
      <t>オオタク</t>
    </rPh>
    <rPh sb="4" eb="6">
      <t>トウキョウ</t>
    </rPh>
    <rPh sb="6" eb="8">
      <t>コクサイ</t>
    </rPh>
    <rPh sb="8" eb="10">
      <t>クウコウ</t>
    </rPh>
    <phoneticPr fontId="1"/>
  </si>
  <si>
    <t>新築工事（建築）一式
（建築工事、設備工事、外構工事）
鉄骨造平屋建
建築面積1,157㎡／延床面積1,157㎡</t>
    <phoneticPr fontId="1"/>
  </si>
  <si>
    <t>約12ヶ月</t>
    <rPh sb="0" eb="1">
      <t>ヤク</t>
    </rPh>
    <rPh sb="4" eb="5">
      <t>ゲツ</t>
    </rPh>
    <phoneticPr fontId="1"/>
  </si>
  <si>
    <t>丘珠空港事務所新庁舎新築工事</t>
    <rPh sb="0" eb="2">
      <t>オカダマ</t>
    </rPh>
    <rPh sb="2" eb="4">
      <t>クウコウ</t>
    </rPh>
    <rPh sb="4" eb="7">
      <t>ジムショ</t>
    </rPh>
    <rPh sb="7" eb="10">
      <t>シンチョウシャ</t>
    </rPh>
    <rPh sb="10" eb="12">
      <t>シンチク</t>
    </rPh>
    <rPh sb="12" eb="14">
      <t>コウジ</t>
    </rPh>
    <phoneticPr fontId="1"/>
  </si>
  <si>
    <t>北海道</t>
    <rPh sb="0" eb="3">
      <t>ホッカイドウ</t>
    </rPh>
    <phoneticPr fontId="1"/>
  </si>
  <si>
    <t>札幌市（丘珠空港）</t>
    <rPh sb="0" eb="3">
      <t>サッポロシ</t>
    </rPh>
    <rPh sb="4" eb="6">
      <t>オカダマ</t>
    </rPh>
    <rPh sb="6" eb="8">
      <t>クウコウ</t>
    </rPh>
    <phoneticPr fontId="1"/>
  </si>
  <si>
    <t>新築工事（建築）　一式（建築工事のみ）
庁舎：鉄筋コンクリート造3階建
建築面積534.43㎡／延床面積1,575.65㎡</t>
    <rPh sb="2" eb="4">
      <t>コウジ</t>
    </rPh>
    <rPh sb="5" eb="7">
      <t>ケンチク</t>
    </rPh>
    <rPh sb="12" eb="14">
      <t>ケンチク</t>
    </rPh>
    <rPh sb="14" eb="16">
      <t>コウジ</t>
    </rPh>
    <rPh sb="20" eb="22">
      <t>チョウシャ</t>
    </rPh>
    <rPh sb="23" eb="25">
      <t>テッキン</t>
    </rPh>
    <rPh sb="31" eb="32">
      <t>ゾウ</t>
    </rPh>
    <rPh sb="33" eb="35">
      <t>カイダ</t>
    </rPh>
    <rPh sb="36" eb="38">
      <t>ケンチク</t>
    </rPh>
    <rPh sb="38" eb="40">
      <t>メンセキ</t>
    </rPh>
    <rPh sb="48" eb="49">
      <t>ノベ</t>
    </rPh>
    <rPh sb="49" eb="50">
      <t>ユカ</t>
    </rPh>
    <rPh sb="50" eb="52">
      <t>メンセキ</t>
    </rPh>
    <phoneticPr fontId="1"/>
  </si>
  <si>
    <t>三沢空港事務所庁舎改修工事</t>
    <rPh sb="0" eb="2">
      <t>ミサワ</t>
    </rPh>
    <rPh sb="2" eb="4">
      <t>クウコウ</t>
    </rPh>
    <rPh sb="4" eb="7">
      <t>ジムショ</t>
    </rPh>
    <rPh sb="7" eb="9">
      <t>チョウシャ</t>
    </rPh>
    <rPh sb="9" eb="11">
      <t>カイシュウ</t>
    </rPh>
    <rPh sb="11" eb="13">
      <t>コウジ</t>
    </rPh>
    <phoneticPr fontId="1"/>
  </si>
  <si>
    <t>青森県</t>
    <rPh sb="0" eb="3">
      <t>アオモリケン</t>
    </rPh>
    <phoneticPr fontId="1"/>
  </si>
  <si>
    <t>三沢市（三沢空港）</t>
    <rPh sb="0" eb="3">
      <t>ミサワシ</t>
    </rPh>
    <rPh sb="4" eb="6">
      <t>ミサワ</t>
    </rPh>
    <rPh sb="6" eb="8">
      <t>クウコウ</t>
    </rPh>
    <phoneticPr fontId="1"/>
  </si>
  <si>
    <t>南部</t>
    <rPh sb="0" eb="2">
      <t>ナンブ</t>
    </rPh>
    <phoneticPr fontId="15"/>
  </si>
  <si>
    <t>外壁改修、屋上防水改修、電気設備（非常用照明更新）、太陽光発電設備設置工事一式
鉄筋コンクリート造2階建
建築面積584.48㎡／延床面積1,139.58㎡</t>
  </si>
  <si>
    <t>新潟空港TSR/TX局舎新築工事</t>
    <rPh sb="0" eb="2">
      <t>ニイガタ</t>
    </rPh>
    <rPh sb="2" eb="4">
      <t>クウコウ</t>
    </rPh>
    <rPh sb="10" eb="12">
      <t>キョクシャ</t>
    </rPh>
    <rPh sb="12" eb="14">
      <t>シンチク</t>
    </rPh>
    <rPh sb="14" eb="16">
      <t>コウジ</t>
    </rPh>
    <phoneticPr fontId="1"/>
  </si>
  <si>
    <t>新潟市（新潟空港）</t>
    <rPh sb="0" eb="3">
      <t>ニイガタシ</t>
    </rPh>
    <rPh sb="4" eb="6">
      <t>ニイガタ</t>
    </rPh>
    <rPh sb="6" eb="8">
      <t>クウコウ</t>
    </rPh>
    <phoneticPr fontId="1"/>
  </si>
  <si>
    <t>新築工事（建築）一式
（建築工事、設備工事、外構工事）
鉄筋コンクリート造平屋建
建築面積476.80㎡／延床面積472.80㎡</t>
    <rPh sb="28" eb="30">
      <t>テッキン</t>
    </rPh>
    <phoneticPr fontId="1"/>
  </si>
  <si>
    <t>約10ヶ月</t>
    <rPh sb="0" eb="1">
      <t>ヤク</t>
    </rPh>
    <rPh sb="4" eb="5">
      <t>ゲツ</t>
    </rPh>
    <phoneticPr fontId="1"/>
  </si>
  <si>
    <t>帯広空港出張所庁舎改修工事</t>
    <rPh sb="0" eb="2">
      <t>オビヒロ</t>
    </rPh>
    <rPh sb="2" eb="4">
      <t>クウコウ</t>
    </rPh>
    <rPh sb="4" eb="7">
      <t>シュッチョウジョ</t>
    </rPh>
    <rPh sb="7" eb="9">
      <t>チョウシャ</t>
    </rPh>
    <rPh sb="9" eb="11">
      <t>カイシュウ</t>
    </rPh>
    <rPh sb="11" eb="13">
      <t>コウジ</t>
    </rPh>
    <phoneticPr fontId="1"/>
  </si>
  <si>
    <t>帯広市（帯広空港）</t>
    <rPh sb="0" eb="3">
      <t>オビヒロシ</t>
    </rPh>
    <rPh sb="4" eb="6">
      <t>オビヒロ</t>
    </rPh>
    <rPh sb="6" eb="8">
      <t>クウコウ</t>
    </rPh>
    <phoneticPr fontId="1"/>
  </si>
  <si>
    <t>エンジン室消火設備更新に伴う内装改修一式</t>
    <rPh sb="4" eb="5">
      <t>シツ</t>
    </rPh>
    <rPh sb="5" eb="7">
      <t>ショウカ</t>
    </rPh>
    <rPh sb="7" eb="9">
      <t>セツビ</t>
    </rPh>
    <rPh sb="9" eb="11">
      <t>コウシン</t>
    </rPh>
    <rPh sb="12" eb="13">
      <t>トモナ</t>
    </rPh>
    <rPh sb="14" eb="16">
      <t>ナイソウ</t>
    </rPh>
    <rPh sb="16" eb="18">
      <t>カイシュウ</t>
    </rPh>
    <rPh sb="18" eb="20">
      <t>イッシキ</t>
    </rPh>
    <phoneticPr fontId="1"/>
  </si>
  <si>
    <t>三沢空港除雪車庫外１棟改修工事</t>
    <rPh sb="0" eb="2">
      <t>ミサワ</t>
    </rPh>
    <rPh sb="2" eb="4">
      <t>クウコウ</t>
    </rPh>
    <rPh sb="4" eb="6">
      <t>ジョセツ</t>
    </rPh>
    <rPh sb="6" eb="8">
      <t>シャコ</t>
    </rPh>
    <rPh sb="8" eb="9">
      <t>ホカ</t>
    </rPh>
    <rPh sb="10" eb="11">
      <t>トウ</t>
    </rPh>
    <rPh sb="11" eb="13">
      <t>カイシュウ</t>
    </rPh>
    <rPh sb="13" eb="15">
      <t>コウジ</t>
    </rPh>
    <phoneticPr fontId="1"/>
  </si>
  <si>
    <t>外壁改修、屋上防水改修一式
（除雪車庫）鉄筋コンクリート造平屋建
　　建築面積154.00㎡／延床面積154.00㎡
（救急医療車庫）鉄筋コンクリート造平屋建
　　建築面積189.81㎡／延床面積189.81㎡</t>
  </si>
  <si>
    <t>青森空港出張所庁舎改修工事</t>
    <rPh sb="0" eb="2">
      <t>アオモリ</t>
    </rPh>
    <rPh sb="2" eb="4">
      <t>クウコウ</t>
    </rPh>
    <rPh sb="4" eb="7">
      <t>シュッチョウショ</t>
    </rPh>
    <rPh sb="7" eb="9">
      <t>チョウシャ</t>
    </rPh>
    <rPh sb="9" eb="11">
      <t>カイシュウ</t>
    </rPh>
    <rPh sb="11" eb="13">
      <t>コウジ</t>
    </rPh>
    <phoneticPr fontId="1"/>
  </si>
  <si>
    <t>青森市（青森空港）</t>
    <rPh sb="0" eb="2">
      <t>アオモリ</t>
    </rPh>
    <rPh sb="2" eb="3">
      <t>シ</t>
    </rPh>
    <rPh sb="4" eb="6">
      <t>アオモリ</t>
    </rPh>
    <rPh sb="6" eb="8">
      <t>クウコウ</t>
    </rPh>
    <phoneticPr fontId="1"/>
  </si>
  <si>
    <t>青森</t>
    <rPh sb="0" eb="2">
      <t>アオモリ</t>
    </rPh>
    <phoneticPr fontId="15"/>
  </si>
  <si>
    <t>外壁改修、屋上防水改修、建具改修、太陽光発電設備工事一式
鉄筋コンクリート造（一部鉄骨贈）6階建
　　建築面積775.68㎡／延床面積1842.25㎡</t>
    <rPh sb="12" eb="14">
      <t>タテグ</t>
    </rPh>
    <rPh sb="14" eb="16">
      <t>カイシュウ</t>
    </rPh>
    <rPh sb="17" eb="24">
      <t>タイヨウコウハツデンセツビ</t>
    </rPh>
    <rPh sb="24" eb="26">
      <t>コウジ</t>
    </rPh>
    <rPh sb="39" eb="41">
      <t>イチブ</t>
    </rPh>
    <rPh sb="41" eb="43">
      <t>テッコツ</t>
    </rPh>
    <rPh sb="43" eb="44">
      <t>ゾウ</t>
    </rPh>
    <rPh sb="46" eb="47">
      <t>カイ</t>
    </rPh>
    <rPh sb="47" eb="48">
      <t>ダ</t>
    </rPh>
    <phoneticPr fontId="1"/>
  </si>
  <si>
    <t>約9ヶ月</t>
    <rPh sb="0" eb="1">
      <t>ヤク</t>
    </rPh>
    <rPh sb="3" eb="4">
      <t>ゲツ</t>
    </rPh>
    <phoneticPr fontId="1"/>
  </si>
  <si>
    <t>第4四半期</t>
  </si>
  <si>
    <t>東京国際空港東西地下連絡通路D階段撤去工事</t>
    <rPh sb="0" eb="2">
      <t>トウキョウ</t>
    </rPh>
    <rPh sb="2" eb="4">
      <t>コクサイ</t>
    </rPh>
    <rPh sb="4" eb="6">
      <t>クウコウ</t>
    </rPh>
    <rPh sb="6" eb="8">
      <t>トウザイ</t>
    </rPh>
    <rPh sb="8" eb="10">
      <t>チカ</t>
    </rPh>
    <rPh sb="10" eb="12">
      <t>レンラク</t>
    </rPh>
    <rPh sb="12" eb="14">
      <t>ツウロ</t>
    </rPh>
    <rPh sb="15" eb="17">
      <t>カイダン</t>
    </rPh>
    <rPh sb="17" eb="19">
      <t>テッキョ</t>
    </rPh>
    <rPh sb="19" eb="21">
      <t>コウジ</t>
    </rPh>
    <phoneticPr fontId="1"/>
  </si>
  <si>
    <t>撤去工事　一式
（内装、付帯電気・機械設備工事）
鉄骨造　地上1階／地下1階
230.09㎡</t>
    <rPh sb="0" eb="2">
      <t>テッキョ</t>
    </rPh>
    <rPh sb="2" eb="4">
      <t>コウジ</t>
    </rPh>
    <rPh sb="5" eb="7">
      <t>イッシキ</t>
    </rPh>
    <rPh sb="9" eb="11">
      <t>ナイソウ</t>
    </rPh>
    <rPh sb="12" eb="14">
      <t>フタイ</t>
    </rPh>
    <rPh sb="14" eb="16">
      <t>デンキ</t>
    </rPh>
    <rPh sb="17" eb="19">
      <t>キカイ</t>
    </rPh>
    <rPh sb="19" eb="21">
      <t>セツビ</t>
    </rPh>
    <rPh sb="21" eb="23">
      <t>コウジ</t>
    </rPh>
    <rPh sb="25" eb="28">
      <t>テッコツゾウ</t>
    </rPh>
    <rPh sb="29" eb="31">
      <t>チジョウ</t>
    </rPh>
    <rPh sb="32" eb="33">
      <t>カイ</t>
    </rPh>
    <rPh sb="34" eb="36">
      <t>チカ</t>
    </rPh>
    <rPh sb="37" eb="38">
      <t>カイ</t>
    </rPh>
    <phoneticPr fontId="1"/>
  </si>
  <si>
    <t>第1四半期</t>
  </si>
  <si>
    <t>東京国際空港第２原動機工場基礎撤去工事</t>
    <rPh sb="0" eb="2">
      <t>トウキョウ</t>
    </rPh>
    <rPh sb="2" eb="4">
      <t>コクサイ</t>
    </rPh>
    <rPh sb="4" eb="6">
      <t>クウコウ</t>
    </rPh>
    <rPh sb="6" eb="7">
      <t>ダイ</t>
    </rPh>
    <rPh sb="8" eb="11">
      <t>ゲンドウキ</t>
    </rPh>
    <rPh sb="11" eb="13">
      <t>コウジョウ</t>
    </rPh>
    <rPh sb="13" eb="15">
      <t>キソ</t>
    </rPh>
    <rPh sb="15" eb="17">
      <t>テッキョ</t>
    </rPh>
    <rPh sb="17" eb="19">
      <t>コウジ</t>
    </rPh>
    <phoneticPr fontId="1"/>
  </si>
  <si>
    <t>撤去工事　一式（床スラブ、基礎、杭等）
鉄骨造　地上2階（上部躯体は撤去済み）
建築面積7,730.08㎡／延床面積8,912.46㎡</t>
    <rPh sb="0" eb="2">
      <t>テッキョ</t>
    </rPh>
    <rPh sb="2" eb="4">
      <t>コウジ</t>
    </rPh>
    <rPh sb="5" eb="7">
      <t>イッシキ</t>
    </rPh>
    <rPh sb="8" eb="9">
      <t>ユカ</t>
    </rPh>
    <rPh sb="13" eb="15">
      <t>キソ</t>
    </rPh>
    <rPh sb="16" eb="17">
      <t>クイ</t>
    </rPh>
    <rPh sb="17" eb="18">
      <t>トウ</t>
    </rPh>
    <rPh sb="20" eb="23">
      <t>テッコツゾウ</t>
    </rPh>
    <rPh sb="24" eb="26">
      <t>チジョウ</t>
    </rPh>
    <rPh sb="27" eb="28">
      <t>カイ</t>
    </rPh>
    <rPh sb="29" eb="31">
      <t>ジョウブ</t>
    </rPh>
    <rPh sb="31" eb="32">
      <t>カラダ</t>
    </rPh>
    <rPh sb="32" eb="33">
      <t>タイ</t>
    </rPh>
    <rPh sb="34" eb="36">
      <t>テッキョ</t>
    </rPh>
    <rPh sb="36" eb="37">
      <t>ス</t>
    </rPh>
    <rPh sb="40" eb="42">
      <t>ケンチク</t>
    </rPh>
    <rPh sb="42" eb="44">
      <t>メンセキ</t>
    </rPh>
    <rPh sb="54" eb="55">
      <t>ノ</t>
    </rPh>
    <rPh sb="55" eb="56">
      <t>ユカ</t>
    </rPh>
    <rPh sb="56" eb="58">
      <t>メンセキ</t>
    </rPh>
    <phoneticPr fontId="1"/>
  </si>
  <si>
    <t>東京国際空港ボイラープラント基礎撤去工事</t>
    <rPh sb="0" eb="2">
      <t>トウキョウ</t>
    </rPh>
    <rPh sb="2" eb="4">
      <t>コクサイ</t>
    </rPh>
    <rPh sb="4" eb="6">
      <t>クウコウ</t>
    </rPh>
    <rPh sb="14" eb="16">
      <t>キソ</t>
    </rPh>
    <rPh sb="16" eb="18">
      <t>テッキョ</t>
    </rPh>
    <rPh sb="18" eb="20">
      <t>コウジ</t>
    </rPh>
    <phoneticPr fontId="1"/>
  </si>
  <si>
    <t>撤去工事　一式（床スラブ、基礎等）
鉄骨造　地上1階（上部躯体は撤去済み）
建築面積830.63㎡／延床面積830.63㎡</t>
    <rPh sb="0" eb="2">
      <t>テッキョ</t>
    </rPh>
    <rPh sb="2" eb="4">
      <t>コウジ</t>
    </rPh>
    <rPh sb="5" eb="7">
      <t>イッシキ</t>
    </rPh>
    <rPh sb="8" eb="9">
      <t>ユカ</t>
    </rPh>
    <rPh sb="13" eb="15">
      <t>キソ</t>
    </rPh>
    <rPh sb="15" eb="16">
      <t>トウ</t>
    </rPh>
    <rPh sb="18" eb="21">
      <t>テッコツゾウ</t>
    </rPh>
    <rPh sb="22" eb="24">
      <t>チジョウ</t>
    </rPh>
    <rPh sb="25" eb="26">
      <t>カイ</t>
    </rPh>
    <rPh sb="27" eb="29">
      <t>ジョウブ</t>
    </rPh>
    <rPh sb="29" eb="30">
      <t>カラダ</t>
    </rPh>
    <rPh sb="30" eb="31">
      <t>タイ</t>
    </rPh>
    <rPh sb="32" eb="34">
      <t>テッキョ</t>
    </rPh>
    <rPh sb="34" eb="35">
      <t>ス</t>
    </rPh>
    <rPh sb="38" eb="40">
      <t>ケンチク</t>
    </rPh>
    <rPh sb="40" eb="42">
      <t>メンセキ</t>
    </rPh>
    <rPh sb="50" eb="51">
      <t>ノ</t>
    </rPh>
    <rPh sb="51" eb="52">
      <t>ユカ</t>
    </rPh>
    <rPh sb="52" eb="54">
      <t>メンセキ</t>
    </rPh>
    <phoneticPr fontId="1"/>
  </si>
  <si>
    <t>約4ヶ月</t>
    <rPh sb="0" eb="1">
      <t>ヤク</t>
    </rPh>
    <rPh sb="3" eb="4">
      <t>ゲツ</t>
    </rPh>
    <phoneticPr fontId="1"/>
  </si>
  <si>
    <t>大島VORTAC局舎改修工事</t>
    <rPh sb="0" eb="2">
      <t>オオシマ</t>
    </rPh>
    <rPh sb="8" eb="10">
      <t>キョクシャ</t>
    </rPh>
    <rPh sb="10" eb="12">
      <t>カイシュウ</t>
    </rPh>
    <rPh sb="12" eb="14">
      <t>コウジ</t>
    </rPh>
    <phoneticPr fontId="1"/>
  </si>
  <si>
    <t>外壁改修、屋上防水改修一式
鉄筋コンクリート造　平屋建
建築面積162.30㎡／延床面積162.30㎡</t>
    <rPh sb="0" eb="2">
      <t>ガイヘキ</t>
    </rPh>
    <rPh sb="2" eb="4">
      <t>カイシュウ</t>
    </rPh>
    <rPh sb="5" eb="7">
      <t>オクジョウ</t>
    </rPh>
    <rPh sb="7" eb="9">
      <t>ボウスイ</t>
    </rPh>
    <rPh sb="9" eb="11">
      <t>カイシュウ</t>
    </rPh>
    <rPh sb="11" eb="13">
      <t>イッシキ</t>
    </rPh>
    <rPh sb="14" eb="16">
      <t>テッキン</t>
    </rPh>
    <rPh sb="22" eb="23">
      <t>ゾウ</t>
    </rPh>
    <rPh sb="24" eb="26">
      <t>ヒラヤ</t>
    </rPh>
    <rPh sb="26" eb="27">
      <t>ダ</t>
    </rPh>
    <rPh sb="28" eb="30">
      <t>ケンチク</t>
    </rPh>
    <rPh sb="30" eb="32">
      <t>メンセキ</t>
    </rPh>
    <rPh sb="40" eb="41">
      <t>ノ</t>
    </rPh>
    <rPh sb="41" eb="42">
      <t>ユカ</t>
    </rPh>
    <rPh sb="42" eb="44">
      <t>メンセキ</t>
    </rPh>
    <phoneticPr fontId="1"/>
  </si>
  <si>
    <t>函館空港事務所庁舎VFR室ガラス取替工事</t>
    <rPh sb="0" eb="2">
      <t>ハコダテ</t>
    </rPh>
    <rPh sb="2" eb="4">
      <t>クウコウ</t>
    </rPh>
    <rPh sb="4" eb="7">
      <t>ジムショ</t>
    </rPh>
    <rPh sb="7" eb="9">
      <t>チョウシャ</t>
    </rPh>
    <rPh sb="12" eb="13">
      <t>シツ</t>
    </rPh>
    <rPh sb="16" eb="18">
      <t>トリカ</t>
    </rPh>
    <rPh sb="18" eb="20">
      <t>コウジ</t>
    </rPh>
    <phoneticPr fontId="1"/>
  </si>
  <si>
    <t>函館市（函館空港）</t>
    <rPh sb="0" eb="3">
      <t>ハコダテシ</t>
    </rPh>
    <rPh sb="4" eb="6">
      <t>ハコダテ</t>
    </rPh>
    <rPh sb="6" eb="8">
      <t>クウコウ</t>
    </rPh>
    <phoneticPr fontId="1"/>
  </si>
  <si>
    <t>建具改修（サッシ廻りのシーリング打替等含む）一式
ガラス取替枚数：7枚</t>
  </si>
  <si>
    <t>北栄宿舎501棟浴室改修工事</t>
    <rPh sb="0" eb="2">
      <t>ホクエイ</t>
    </rPh>
    <rPh sb="2" eb="4">
      <t>シュクシャ</t>
    </rPh>
    <rPh sb="7" eb="8">
      <t>トウ</t>
    </rPh>
    <rPh sb="8" eb="10">
      <t>ヨクシツ</t>
    </rPh>
    <rPh sb="10" eb="12">
      <t>カイシュウ</t>
    </rPh>
    <rPh sb="12" eb="14">
      <t>コウジ</t>
    </rPh>
    <phoneticPr fontId="1"/>
  </si>
  <si>
    <t>千歳市（北栄宿舎）</t>
    <rPh sb="0" eb="3">
      <t>チトセシ</t>
    </rPh>
    <rPh sb="4" eb="6">
      <t>ホクエイ</t>
    </rPh>
    <rPh sb="6" eb="8">
      <t>シュクシャ</t>
    </rPh>
    <phoneticPr fontId="1"/>
  </si>
  <si>
    <t>浴室改修一式（内装改修、ユニットバス更新）
上記に伴う電気設備改修、機械設備改修一式
対象箇所数：６室</t>
    <rPh sb="0" eb="2">
      <t>ヨクシツ</t>
    </rPh>
    <rPh sb="2" eb="4">
      <t>カイシュウ</t>
    </rPh>
    <rPh sb="4" eb="6">
      <t>イッシキ</t>
    </rPh>
    <rPh sb="7" eb="9">
      <t>ナイソウ</t>
    </rPh>
    <rPh sb="9" eb="11">
      <t>カイシュウ</t>
    </rPh>
    <rPh sb="18" eb="20">
      <t>コウシン</t>
    </rPh>
    <rPh sb="22" eb="24">
      <t>ジョウキ</t>
    </rPh>
    <rPh sb="25" eb="26">
      <t>トモナ</t>
    </rPh>
    <rPh sb="27" eb="29">
      <t>デンキ</t>
    </rPh>
    <rPh sb="29" eb="31">
      <t>セツビ</t>
    </rPh>
    <rPh sb="31" eb="33">
      <t>カイシュウ</t>
    </rPh>
    <rPh sb="34" eb="36">
      <t>キカイ</t>
    </rPh>
    <rPh sb="36" eb="38">
      <t>セツビ</t>
    </rPh>
    <rPh sb="38" eb="40">
      <t>カイシュウ</t>
    </rPh>
    <rPh sb="40" eb="42">
      <t>イッシキ</t>
    </rPh>
    <rPh sb="43" eb="45">
      <t>タイショウ</t>
    </rPh>
    <rPh sb="45" eb="47">
      <t>カショ</t>
    </rPh>
    <rPh sb="47" eb="48">
      <t>スウ</t>
    </rPh>
    <rPh sb="50" eb="51">
      <t>シツ</t>
    </rPh>
    <phoneticPr fontId="1"/>
  </si>
  <si>
    <t>令和8年</t>
  </si>
  <si>
    <t>随意契約</t>
    <rPh sb="0" eb="2">
      <t>ズイイ</t>
    </rPh>
    <rPh sb="2" eb="4">
      <t>ケイヤク</t>
    </rPh>
    <phoneticPr fontId="1"/>
  </si>
  <si>
    <t>成田国際空港新管制塔新築工事（その３）</t>
    <rPh sb="0" eb="2">
      <t>ナリタ</t>
    </rPh>
    <rPh sb="2" eb="4">
      <t>コクサイ</t>
    </rPh>
    <rPh sb="4" eb="6">
      <t>クウコウ</t>
    </rPh>
    <rPh sb="6" eb="7">
      <t>シン</t>
    </rPh>
    <rPh sb="7" eb="10">
      <t>カンセイトウ</t>
    </rPh>
    <rPh sb="10" eb="12">
      <t>シンチク</t>
    </rPh>
    <rPh sb="12" eb="14">
      <t>コウジ</t>
    </rPh>
    <phoneticPr fontId="1"/>
  </si>
  <si>
    <t>千葉県</t>
    <rPh sb="0" eb="3">
      <t>チバケン</t>
    </rPh>
    <phoneticPr fontId="1"/>
  </si>
  <si>
    <t>成田市（成田国際空港）</t>
    <rPh sb="0" eb="3">
      <t>ナリタシ</t>
    </rPh>
    <rPh sb="4" eb="6">
      <t>ナリタ</t>
    </rPh>
    <rPh sb="6" eb="8">
      <t>コクサイ</t>
    </rPh>
    <rPh sb="8" eb="10">
      <t>クウコウ</t>
    </rPh>
    <phoneticPr fontId="1"/>
  </si>
  <si>
    <t>印旛･成田･香取･銚子･海匝地区</t>
  </si>
  <si>
    <t>新管制塔昇降機設備工事、外構工事、連絡通路新設工事一式</t>
    <rPh sb="0" eb="1">
      <t>シン</t>
    </rPh>
    <rPh sb="1" eb="4">
      <t>カンセイトウ</t>
    </rPh>
    <rPh sb="4" eb="7">
      <t>ショウコウキ</t>
    </rPh>
    <rPh sb="7" eb="9">
      <t>セツビ</t>
    </rPh>
    <rPh sb="9" eb="11">
      <t>コウジ</t>
    </rPh>
    <rPh sb="12" eb="14">
      <t>ガイコウ</t>
    </rPh>
    <rPh sb="14" eb="16">
      <t>コウジ</t>
    </rPh>
    <rPh sb="17" eb="19">
      <t>レンラク</t>
    </rPh>
    <rPh sb="19" eb="21">
      <t>ツウロ</t>
    </rPh>
    <rPh sb="21" eb="23">
      <t>シンセツ</t>
    </rPh>
    <rPh sb="23" eb="25">
      <t>コウジ</t>
    </rPh>
    <rPh sb="25" eb="27">
      <t>イッシキ</t>
    </rPh>
    <phoneticPr fontId="1"/>
  </si>
  <si>
    <t>－</t>
  </si>
  <si>
    <t>銚子TACAN局舎無線機器室空気調和設備工事</t>
    <phoneticPr fontId="1"/>
  </si>
  <si>
    <t>銚子市（銚子TACAN局舎）</t>
    <phoneticPr fontId="1"/>
  </si>
  <si>
    <t>管工事業</t>
    <rPh sb="0" eb="4">
      <t>カンコウジギョウ</t>
    </rPh>
    <phoneticPr fontId="1"/>
  </si>
  <si>
    <t>空気調和設備の更新工事
空冷式パッケージ形空気調和機　2台
動力制御盤　1面</t>
    <phoneticPr fontId="1"/>
  </si>
  <si>
    <t>友部短波通信施設局舎送信機器室外１か所空気調和設備工事</t>
    <phoneticPr fontId="1"/>
  </si>
  <si>
    <t>茨城県</t>
    <rPh sb="0" eb="3">
      <t>イバラキケン</t>
    </rPh>
    <phoneticPr fontId="1"/>
  </si>
  <si>
    <t>笠間市（友部航空無線通信所）</t>
    <phoneticPr fontId="1"/>
  </si>
  <si>
    <t>県央地区</t>
    <rPh sb="0" eb="2">
      <t>ケンオウ</t>
    </rPh>
    <rPh sb="2" eb="4">
      <t>チク</t>
    </rPh>
    <phoneticPr fontId="1"/>
  </si>
  <si>
    <t>空気調和設備の更新工事
空冷式パッケージ形空気調和機　4台
動力制御盤　2面</t>
    <phoneticPr fontId="1"/>
  </si>
  <si>
    <t>性能評価センター給排水衛生設備工事</t>
    <phoneticPr fontId="1"/>
  </si>
  <si>
    <t>常陸太田市</t>
    <phoneticPr fontId="1"/>
  </si>
  <si>
    <t>県北地区</t>
    <rPh sb="0" eb="1">
      <t>ケン</t>
    </rPh>
    <rPh sb="1" eb="2">
      <t>ポク</t>
    </rPh>
    <rPh sb="2" eb="4">
      <t>チク</t>
    </rPh>
    <phoneticPr fontId="1"/>
  </si>
  <si>
    <t xml:space="preserve">給排水衛生設備の更新工事
受水タンク　２基
給水ポンプ　1台
動力制御盤　20面
浄化槽盤 </t>
    <rPh sb="41" eb="44">
      <t>ジョウカソウ</t>
    </rPh>
    <rPh sb="44" eb="45">
      <t>バン</t>
    </rPh>
    <phoneticPr fontId="1"/>
  </si>
  <si>
    <t>約17ヶ月</t>
    <rPh sb="0" eb="1">
      <t>ヤク</t>
    </rPh>
    <rPh sb="4" eb="5">
      <t>ゲツ</t>
    </rPh>
    <phoneticPr fontId="1"/>
  </si>
  <si>
    <t>大子TACAN局舎空気調和設備工事</t>
    <phoneticPr fontId="1"/>
  </si>
  <si>
    <t>久慈郡大子町</t>
    <phoneticPr fontId="1"/>
  </si>
  <si>
    <t>空冷式パッケージ形空気調和機　2台
動力制御盤　1面</t>
    <phoneticPr fontId="1"/>
  </si>
  <si>
    <t>一般競争入札
(最低価格落札方式)</t>
    <rPh sb="12" eb="16">
      <t>ラクサツホウシキ</t>
    </rPh>
    <phoneticPr fontId="1"/>
  </si>
  <si>
    <t>函館空港庁舎監視室空気調和設備工事</t>
    <rPh sb="6" eb="9">
      <t>カンシシツ</t>
    </rPh>
    <phoneticPr fontId="1"/>
  </si>
  <si>
    <t>空冷式パッケージ形空気調和機　1台</t>
    <phoneticPr fontId="1"/>
  </si>
  <si>
    <t>一般競争入札
(総合評価落札方式)
[WTO]</t>
    <rPh sb="4" eb="6">
      <t>ニュウサツ</t>
    </rPh>
    <rPh sb="8" eb="10">
      <t>ソウゴウ</t>
    </rPh>
    <rPh sb="10" eb="12">
      <t>ヒョウカ</t>
    </rPh>
    <rPh sb="12" eb="16">
      <t>ラクサツホウシキ</t>
    </rPh>
    <phoneticPr fontId="1"/>
  </si>
  <si>
    <t>新千歳空港事務所札幌分室庁舎機械設備工事</t>
    <phoneticPr fontId="1"/>
  </si>
  <si>
    <t>札幌市</t>
    <rPh sb="0" eb="3">
      <t>サッポロシ</t>
    </rPh>
    <phoneticPr fontId="1"/>
  </si>
  <si>
    <t>冷凍機　２台
無圧式温水器　１台
空冷式ラジエーター　２台
エアハンドリングユニット　１２台
空冷ヒートポンプ式マルチ型空気調和期　２台
室内燃料タンク　１基
地下燃料タンク　１基
動力制御盤　3面
冷水循環ポンプ　４台
温水循環ポンプ　４台
オイルギアポンプ　２台
動力制御盤　３２面
換気設備　一式</t>
    <rPh sb="0" eb="3">
      <t>レイトウキ</t>
    </rPh>
    <rPh sb="5" eb="6">
      <t>ダイ</t>
    </rPh>
    <rPh sb="7" eb="10">
      <t>ムアツシキ</t>
    </rPh>
    <rPh sb="10" eb="13">
      <t>オンスイキ</t>
    </rPh>
    <rPh sb="15" eb="16">
      <t>ダイ</t>
    </rPh>
    <rPh sb="17" eb="19">
      <t>クウレイ</t>
    </rPh>
    <rPh sb="19" eb="20">
      <t>シキ</t>
    </rPh>
    <rPh sb="28" eb="29">
      <t>ダイ</t>
    </rPh>
    <rPh sb="45" eb="46">
      <t>ダイ</t>
    </rPh>
    <rPh sb="47" eb="49">
      <t>クウレイ</t>
    </rPh>
    <rPh sb="55" eb="56">
      <t>シキ</t>
    </rPh>
    <rPh sb="59" eb="60">
      <t>ガタ</t>
    </rPh>
    <rPh sb="60" eb="62">
      <t>クウキ</t>
    </rPh>
    <rPh sb="62" eb="64">
      <t>チョウワ</t>
    </rPh>
    <rPh sb="64" eb="65">
      <t>キ</t>
    </rPh>
    <rPh sb="67" eb="68">
      <t>ダイ</t>
    </rPh>
    <rPh sb="69" eb="71">
      <t>シツナイ</t>
    </rPh>
    <rPh sb="71" eb="73">
      <t>ネンリョウ</t>
    </rPh>
    <rPh sb="78" eb="79">
      <t>キ</t>
    </rPh>
    <rPh sb="80" eb="82">
      <t>チカ</t>
    </rPh>
    <rPh sb="82" eb="84">
      <t>ネンリョウ</t>
    </rPh>
    <rPh sb="89" eb="90">
      <t>キ</t>
    </rPh>
    <rPh sb="100" eb="102">
      <t>レイスイ</t>
    </rPh>
    <rPh sb="102" eb="104">
      <t>ジュンカン</t>
    </rPh>
    <rPh sb="109" eb="110">
      <t>ダイ</t>
    </rPh>
    <rPh sb="111" eb="113">
      <t>オンスイ</t>
    </rPh>
    <rPh sb="113" eb="115">
      <t>ジュンカン</t>
    </rPh>
    <rPh sb="120" eb="121">
      <t>ダイ</t>
    </rPh>
    <rPh sb="132" eb="133">
      <t>ダイ</t>
    </rPh>
    <rPh sb="134" eb="136">
      <t>ドウリョク</t>
    </rPh>
    <rPh sb="136" eb="139">
      <t>セイギョバン</t>
    </rPh>
    <rPh sb="142" eb="143">
      <t>メン</t>
    </rPh>
    <rPh sb="144" eb="146">
      <t>カンキ</t>
    </rPh>
    <rPh sb="146" eb="148">
      <t>セツビ</t>
    </rPh>
    <rPh sb="149" eb="151">
      <t>イッシキ</t>
    </rPh>
    <phoneticPr fontId="1"/>
  </si>
  <si>
    <t>松本VOR/DME局舎空気調和設備工事</t>
    <phoneticPr fontId="1"/>
  </si>
  <si>
    <t>長野県</t>
    <rPh sb="0" eb="3">
      <t>ナガノケン</t>
    </rPh>
    <phoneticPr fontId="1"/>
  </si>
  <si>
    <t>塩尻市（松本V/D局舎）</t>
    <rPh sb="0" eb="3">
      <t>シオジリシ</t>
    </rPh>
    <rPh sb="4" eb="6">
      <t>マツモト</t>
    </rPh>
    <rPh sb="9" eb="11">
      <t>キョクシャ</t>
    </rPh>
    <phoneticPr fontId="1"/>
  </si>
  <si>
    <t>松本地区</t>
  </si>
  <si>
    <t>空冷式パッケージ形空気調和機　2台
空冷ヒートポンプ式セパレート形空気調和機　２台
動力制御盤　1面</t>
    <rPh sb="18" eb="20">
      <t>クウレイ</t>
    </rPh>
    <rPh sb="26" eb="27">
      <t>シキ</t>
    </rPh>
    <rPh sb="32" eb="33">
      <t>ガタ</t>
    </rPh>
    <rPh sb="33" eb="38">
      <t>クウキチョウワキ</t>
    </rPh>
    <rPh sb="40" eb="41">
      <t>ダイ</t>
    </rPh>
    <phoneticPr fontId="1"/>
  </si>
  <si>
    <t>静岡空港庁舎VFR室外１か所空気調和設備工事</t>
  </si>
  <si>
    <t>静岡県</t>
    <rPh sb="0" eb="3">
      <t>シズオカケン</t>
    </rPh>
    <phoneticPr fontId="1"/>
  </si>
  <si>
    <t>牧之原市（静岡空港）</t>
    <rPh sb="5" eb="7">
      <t>シズオカ</t>
    </rPh>
    <rPh sb="7" eb="9">
      <t>クウコウ</t>
    </rPh>
    <phoneticPr fontId="1"/>
  </si>
  <si>
    <t>中部</t>
    <rPh sb="0" eb="2">
      <t>チュウブ</t>
    </rPh>
    <phoneticPr fontId="13"/>
  </si>
  <si>
    <t>空冷式パッケージ形空気調和機　４台
動力制御盤　２面
電気集塵器　１台
送風機　２台</t>
    <rPh sb="27" eb="29">
      <t>デンキ</t>
    </rPh>
    <rPh sb="29" eb="31">
      <t>シュウジン</t>
    </rPh>
    <rPh sb="31" eb="32">
      <t>キ</t>
    </rPh>
    <rPh sb="34" eb="35">
      <t>ダイ</t>
    </rPh>
    <rPh sb="36" eb="39">
      <t>ソウフウキ</t>
    </rPh>
    <rPh sb="41" eb="42">
      <t>ダイ</t>
    </rPh>
    <phoneticPr fontId="1"/>
  </si>
  <si>
    <t>東京国際空港庁舎昇降機設備工事</t>
    <phoneticPr fontId="1"/>
  </si>
  <si>
    <t>機械器具設置工事業</t>
    <rPh sb="0" eb="4">
      <t>キカイキグ</t>
    </rPh>
    <rPh sb="4" eb="6">
      <t>セッチ</t>
    </rPh>
    <rPh sb="6" eb="9">
      <t>コウジギョウ</t>
    </rPh>
    <phoneticPr fontId="1"/>
  </si>
  <si>
    <t>昇降機設備の更新工事
昇降機設備　2基</t>
    <phoneticPr fontId="1"/>
  </si>
  <si>
    <t>約15ヶ月</t>
    <rPh sb="0" eb="1">
      <t>ヤク</t>
    </rPh>
    <rPh sb="4" eb="5">
      <t>ゲツ</t>
    </rPh>
    <phoneticPr fontId="1"/>
  </si>
  <si>
    <t>東京国際空港管制塔機械設備工事</t>
    <phoneticPr fontId="1"/>
  </si>
  <si>
    <t>大田区（東京国際空港）</t>
  </si>
  <si>
    <t>機械設備の更新工事
空冷式パッケージ形空気調和機　12台
動力制御盤類　9面　送風機類　37台
空気清浄装置　6台
給排水ポンプユニット　5台　電気温水器　7台</t>
    <rPh sb="0" eb="2">
      <t>キカイ</t>
    </rPh>
    <rPh sb="34" eb="35">
      <t>ルイ</t>
    </rPh>
    <rPh sb="39" eb="43">
      <t>ソウフウキルイ</t>
    </rPh>
    <rPh sb="46" eb="47">
      <t>ダイ</t>
    </rPh>
    <rPh sb="48" eb="52">
      <t>クウキセイジョウ</t>
    </rPh>
    <rPh sb="52" eb="54">
      <t>ソウチ</t>
    </rPh>
    <rPh sb="56" eb="57">
      <t>ダイ</t>
    </rPh>
    <rPh sb="58" eb="61">
      <t>キュウハイスイ</t>
    </rPh>
    <rPh sb="70" eb="71">
      <t>ダイ</t>
    </rPh>
    <rPh sb="72" eb="77">
      <t>デンキオンスイキ</t>
    </rPh>
    <rPh sb="79" eb="80">
      <t>ダイ</t>
    </rPh>
    <phoneticPr fontId="1"/>
  </si>
  <si>
    <t>東京国際空港東西連絡地下通路非常用発電設備工事</t>
    <phoneticPr fontId="1"/>
  </si>
  <si>
    <t>非常用発電設備の更新工事
180kVA非常用発電設備　1台</t>
    <rPh sb="0" eb="7">
      <t>ヒジョウヨウハツデンセツビ</t>
    </rPh>
    <rPh sb="8" eb="12">
      <t>コウシンコウジ</t>
    </rPh>
    <rPh sb="19" eb="26">
      <t>ヒジョウヨウハツデンセツビ</t>
    </rPh>
    <rPh sb="28" eb="29">
      <t>ダイ</t>
    </rPh>
    <phoneticPr fontId="1"/>
  </si>
  <si>
    <t>東京航空局</t>
  </si>
  <si>
    <t>東京国際空港水道自動検針装置用信号中継盤その他更新工事</t>
    <phoneticPr fontId="1"/>
  </si>
  <si>
    <t>東京都</t>
  </si>
  <si>
    <r>
      <t>上水道自動検針装置の更新工事
信号中継盤　</t>
    </r>
    <r>
      <rPr>
        <sz val="11"/>
        <color rgb="FFFF0000"/>
        <rFont val="游ゴシック"/>
        <family val="3"/>
        <charset val="128"/>
        <scheme val="minor"/>
      </rPr>
      <t>7</t>
    </r>
    <r>
      <rPr>
        <sz val="11"/>
        <color theme="1"/>
        <rFont val="游ゴシック"/>
        <family val="3"/>
        <charset val="128"/>
        <scheme val="minor"/>
      </rPr>
      <t>面
自動検針用水道メータ　一式</t>
    </r>
    <rPh sb="0" eb="3">
      <t>ジョウスイドウ</t>
    </rPh>
    <rPh sb="3" eb="9">
      <t>ジドウケンシンソウチ</t>
    </rPh>
    <rPh sb="10" eb="14">
      <t>コウシンコウジ</t>
    </rPh>
    <rPh sb="15" eb="17">
      <t>シンゴウ</t>
    </rPh>
    <rPh sb="17" eb="19">
      <t>チュウケイ</t>
    </rPh>
    <rPh sb="19" eb="20">
      <t>バン</t>
    </rPh>
    <rPh sb="22" eb="23">
      <t>メン</t>
    </rPh>
    <rPh sb="24" eb="26">
      <t>ジドウ</t>
    </rPh>
    <rPh sb="26" eb="28">
      <t>ケンシン</t>
    </rPh>
    <rPh sb="28" eb="29">
      <t>ヨウ</t>
    </rPh>
    <rPh sb="29" eb="31">
      <t>スイドウ</t>
    </rPh>
    <rPh sb="35" eb="37">
      <t>イッシキ</t>
    </rPh>
    <phoneticPr fontId="1"/>
  </si>
  <si>
    <t>約14ヶ月</t>
    <rPh sb="0" eb="1">
      <t>ヤク</t>
    </rPh>
    <rPh sb="4" eb="5">
      <t>ゲツ</t>
    </rPh>
    <phoneticPr fontId="1"/>
  </si>
  <si>
    <t>丘珠空港庁舎機械設備工事</t>
    <phoneticPr fontId="1"/>
  </si>
  <si>
    <r>
      <t xml:space="preserve">機械設備の新築工事
【空気調和設備】
空冷式ヒートポンプ式空気調和機　２台
ガスエンジンヒートポンプ式空気調和機　１台
空冷式パッケージ形空気調和機　２台
外調機　１台　、送風機　２１台、空調動力制御盤　３面
ダクト工事、配管工事、動力設備工事、自動制御設備工事
【給排水衛生設備】
ポンプ類　６台、タンク類　２基、電気温水器２台、ガス湯沸かし器、２台、衛生器具１式、配管工事
</t>
    </r>
    <r>
      <rPr>
        <sz val="11"/>
        <color rgb="FFFF0000"/>
        <rFont val="游ゴシック"/>
        <family val="3"/>
        <charset val="128"/>
        <scheme val="minor"/>
      </rPr>
      <t>【昇降機設備工事】
昇降機設備　１台</t>
    </r>
    <rPh sb="0" eb="2">
      <t>キカイ</t>
    </rPh>
    <rPh sb="2" eb="4">
      <t>セツビ</t>
    </rPh>
    <rPh sb="5" eb="7">
      <t>シンチク</t>
    </rPh>
    <rPh sb="7" eb="9">
      <t>コウジ</t>
    </rPh>
    <rPh sb="11" eb="13">
      <t>クウキ</t>
    </rPh>
    <rPh sb="13" eb="15">
      <t>チョウワ</t>
    </rPh>
    <rPh sb="15" eb="17">
      <t>セツビ</t>
    </rPh>
    <rPh sb="19" eb="21">
      <t>クウレイ</t>
    </rPh>
    <rPh sb="21" eb="22">
      <t>シキ</t>
    </rPh>
    <rPh sb="28" eb="29">
      <t>シキ</t>
    </rPh>
    <rPh sb="29" eb="31">
      <t>クウキ</t>
    </rPh>
    <rPh sb="31" eb="34">
      <t>チョウワキ</t>
    </rPh>
    <rPh sb="36" eb="37">
      <t>ダイ</t>
    </rPh>
    <rPh sb="50" eb="51">
      <t>シキ</t>
    </rPh>
    <rPh sb="51" eb="53">
      <t>クウキ</t>
    </rPh>
    <rPh sb="53" eb="55">
      <t>チョウワ</t>
    </rPh>
    <rPh sb="55" eb="56">
      <t>キ</t>
    </rPh>
    <rPh sb="58" eb="59">
      <t>ダイ</t>
    </rPh>
    <rPh sb="78" eb="81">
      <t>ガイチョウキ</t>
    </rPh>
    <rPh sb="83" eb="84">
      <t>ダイ</t>
    </rPh>
    <rPh sb="86" eb="89">
      <t>ソウフウキ</t>
    </rPh>
    <rPh sb="92" eb="93">
      <t>ダイ</t>
    </rPh>
    <rPh sb="94" eb="96">
      <t>クウチョウ</t>
    </rPh>
    <rPh sb="96" eb="98">
      <t>ドウリョク</t>
    </rPh>
    <rPh sb="98" eb="101">
      <t>セイギョバン</t>
    </rPh>
    <rPh sb="103" eb="104">
      <t>メン</t>
    </rPh>
    <rPh sb="108" eb="110">
      <t>コウジ</t>
    </rPh>
    <rPh sb="111" eb="113">
      <t>ハイカン</t>
    </rPh>
    <rPh sb="113" eb="115">
      <t>コウジ</t>
    </rPh>
    <rPh sb="116" eb="118">
      <t>ドウリョク</t>
    </rPh>
    <rPh sb="118" eb="120">
      <t>セツビ</t>
    </rPh>
    <rPh sb="120" eb="122">
      <t>コウジ</t>
    </rPh>
    <rPh sb="123" eb="125">
      <t>ジドウ</t>
    </rPh>
    <rPh sb="125" eb="127">
      <t>セイギョ</t>
    </rPh>
    <rPh sb="127" eb="129">
      <t>セツビ</t>
    </rPh>
    <rPh sb="129" eb="131">
      <t>コウジ</t>
    </rPh>
    <rPh sb="133" eb="136">
      <t>キュウハイスイ</t>
    </rPh>
    <rPh sb="136" eb="138">
      <t>エイセイ</t>
    </rPh>
    <rPh sb="138" eb="140">
      <t>セツビ</t>
    </rPh>
    <rPh sb="145" eb="146">
      <t>ルイ</t>
    </rPh>
    <rPh sb="148" eb="149">
      <t>ダイ</t>
    </rPh>
    <rPh sb="153" eb="154">
      <t>ルイ</t>
    </rPh>
    <rPh sb="156" eb="157">
      <t>キ</t>
    </rPh>
    <rPh sb="158" eb="160">
      <t>デンキ</t>
    </rPh>
    <rPh sb="160" eb="163">
      <t>オンスイキ</t>
    </rPh>
    <rPh sb="164" eb="165">
      <t>ダイ</t>
    </rPh>
    <rPh sb="168" eb="170">
      <t>ユワ</t>
    </rPh>
    <rPh sb="172" eb="173">
      <t>キ</t>
    </rPh>
    <rPh sb="175" eb="176">
      <t>ダイ</t>
    </rPh>
    <rPh sb="177" eb="179">
      <t>エイセイ</t>
    </rPh>
    <rPh sb="179" eb="181">
      <t>キグ</t>
    </rPh>
    <rPh sb="182" eb="183">
      <t>シキ</t>
    </rPh>
    <rPh sb="184" eb="186">
      <t>ハイカン</t>
    </rPh>
    <phoneticPr fontId="1"/>
  </si>
  <si>
    <t>帯広空港庁舎消火設備工事</t>
    <phoneticPr fontId="1"/>
  </si>
  <si>
    <t>札幌市（帯広空港）</t>
    <rPh sb="0" eb="3">
      <t>サッポロシ</t>
    </rPh>
    <rPh sb="4" eb="6">
      <t>オビヒロ</t>
    </rPh>
    <rPh sb="6" eb="8">
      <t>クウコウ</t>
    </rPh>
    <phoneticPr fontId="1"/>
  </si>
  <si>
    <t>エンジン室消火設備の更新工事
エンジン室消火設備　１式</t>
    <rPh sb="4" eb="5">
      <t>シツ</t>
    </rPh>
    <rPh sb="5" eb="7">
      <t>ショウカ</t>
    </rPh>
    <rPh sb="7" eb="9">
      <t>セツビ</t>
    </rPh>
    <rPh sb="10" eb="12">
      <t>コウシン</t>
    </rPh>
    <rPh sb="12" eb="14">
      <t>コウジ</t>
    </rPh>
    <rPh sb="19" eb="20">
      <t>シツ</t>
    </rPh>
    <rPh sb="20" eb="22">
      <t>ショウカ</t>
    </rPh>
    <rPh sb="22" eb="24">
      <t>セツビ</t>
    </rPh>
    <rPh sb="26" eb="27">
      <t>シキ</t>
    </rPh>
    <phoneticPr fontId="1"/>
  </si>
  <si>
    <t>約8ヶ月</t>
    <rPh sb="0" eb="1">
      <t>ヤク</t>
    </rPh>
    <rPh sb="3" eb="4">
      <t>ゲツ</t>
    </rPh>
    <phoneticPr fontId="1"/>
  </si>
  <si>
    <t>東京国際空港エプロン監視用ITV装置北側地区更新工事外1件工事</t>
    <rPh sb="0" eb="2">
      <t>トウキョウ</t>
    </rPh>
    <rPh sb="2" eb="4">
      <t>コクサイ</t>
    </rPh>
    <rPh sb="4" eb="6">
      <t>クウコウ</t>
    </rPh>
    <rPh sb="10" eb="13">
      <t>カンシヨウ</t>
    </rPh>
    <rPh sb="16" eb="18">
      <t>ソウチ</t>
    </rPh>
    <rPh sb="18" eb="20">
      <t>キタガワ</t>
    </rPh>
    <rPh sb="20" eb="22">
      <t>チク</t>
    </rPh>
    <rPh sb="22" eb="24">
      <t>コウシン</t>
    </rPh>
    <rPh sb="24" eb="26">
      <t>コウジ</t>
    </rPh>
    <rPh sb="26" eb="27">
      <t>ソト</t>
    </rPh>
    <rPh sb="28" eb="29">
      <t>ケン</t>
    </rPh>
    <rPh sb="29" eb="31">
      <t>コウジ</t>
    </rPh>
    <phoneticPr fontId="1"/>
  </si>
  <si>
    <t>大田区（東京国際空港）</t>
    <rPh sb="0" eb="3">
      <t>オオタク</t>
    </rPh>
    <rPh sb="4" eb="10">
      <t>トウキョウコクサイクウコウ</t>
    </rPh>
    <phoneticPr fontId="1"/>
  </si>
  <si>
    <t>電気通信工事業</t>
    <rPh sb="0" eb="4">
      <t>デンキツウシン</t>
    </rPh>
    <rPh sb="4" eb="7">
      <t>コウジギョウ</t>
    </rPh>
    <phoneticPr fontId="1"/>
  </si>
  <si>
    <t>東京国際空港コンパス地区及び貨物地区北側エプロン地区のエプロン監視用ITV装置の老朽化等に伴う更新整備に伴い、関連機器の設置、撤去及び移設等を行うものである。</t>
    <rPh sb="10" eb="12">
      <t>チク</t>
    </rPh>
    <rPh sb="12" eb="13">
      <t>オヨ</t>
    </rPh>
    <rPh sb="14" eb="16">
      <t>カモツ</t>
    </rPh>
    <rPh sb="16" eb="18">
      <t>チク</t>
    </rPh>
    <rPh sb="18" eb="20">
      <t>キタガワ</t>
    </rPh>
    <rPh sb="24" eb="26">
      <t>チク</t>
    </rPh>
    <rPh sb="31" eb="34">
      <t>カンシヨウ</t>
    </rPh>
    <rPh sb="37" eb="39">
      <t>ソウチ</t>
    </rPh>
    <rPh sb="40" eb="43">
      <t>ロウキュウカ</t>
    </rPh>
    <rPh sb="43" eb="44">
      <t>トウ</t>
    </rPh>
    <rPh sb="47" eb="49">
      <t>コウシン</t>
    </rPh>
    <rPh sb="49" eb="51">
      <t>セイビ</t>
    </rPh>
    <rPh sb="52" eb="53">
      <t>トモナ</t>
    </rPh>
    <rPh sb="55" eb="57">
      <t>カンレン</t>
    </rPh>
    <rPh sb="57" eb="59">
      <t>キキ</t>
    </rPh>
    <rPh sb="60" eb="62">
      <t>セッチ</t>
    </rPh>
    <rPh sb="63" eb="65">
      <t>テッキョ</t>
    </rPh>
    <rPh sb="65" eb="66">
      <t>オヨ</t>
    </rPh>
    <rPh sb="67" eb="69">
      <t>イセツ</t>
    </rPh>
    <rPh sb="69" eb="70">
      <t>トウ</t>
    </rPh>
    <rPh sb="71" eb="72">
      <t>オコナ</t>
    </rPh>
    <phoneticPr fontId="1"/>
  </si>
  <si>
    <t>新潟空港TAPS設置工事外２件工事
（新潟空港TAPS設置工事）</t>
    <rPh sb="19" eb="21">
      <t>ニイガタ</t>
    </rPh>
    <rPh sb="21" eb="23">
      <t>クウコウ</t>
    </rPh>
    <rPh sb="27" eb="29">
      <t>セッチ</t>
    </rPh>
    <rPh sb="29" eb="31">
      <t>コウジ</t>
    </rPh>
    <phoneticPr fontId="15"/>
  </si>
  <si>
    <t>本工事は、以下の設置工事を実施するものである。
TAPS装置一式</t>
    <rPh sb="0" eb="3">
      <t>ホンコウジ</t>
    </rPh>
    <rPh sb="5" eb="7">
      <t>イカ</t>
    </rPh>
    <rPh sb="8" eb="10">
      <t>セッチ</t>
    </rPh>
    <rPh sb="10" eb="12">
      <t>コウジ</t>
    </rPh>
    <rPh sb="13" eb="15">
      <t>ジッシ</t>
    </rPh>
    <rPh sb="28" eb="30">
      <t>ソウチ</t>
    </rPh>
    <rPh sb="30" eb="31">
      <t>イチ</t>
    </rPh>
    <rPh sb="31" eb="32">
      <t>シキ</t>
    </rPh>
    <phoneticPr fontId="1"/>
  </si>
  <si>
    <t>新潟空港TAPS設置工事外２件工事
（新潟空港FACE運空端末撤去工事）</t>
    <rPh sb="19" eb="21">
      <t>ニイガタ</t>
    </rPh>
    <rPh sb="21" eb="23">
      <t>クウコウ</t>
    </rPh>
    <rPh sb="27" eb="31">
      <t>ウンクウタンマツ</t>
    </rPh>
    <rPh sb="31" eb="33">
      <t>テッキョ</t>
    </rPh>
    <rPh sb="33" eb="35">
      <t>コウジ</t>
    </rPh>
    <phoneticPr fontId="15"/>
  </si>
  <si>
    <t>本工事は、以下の撤去工事を実施するものである。
FACE装置一式</t>
    <rPh sb="0" eb="3">
      <t>ホンコウジ</t>
    </rPh>
    <rPh sb="5" eb="7">
      <t>イカ</t>
    </rPh>
    <rPh sb="8" eb="10">
      <t>テッキョ</t>
    </rPh>
    <rPh sb="10" eb="12">
      <t>コウジ</t>
    </rPh>
    <rPh sb="13" eb="15">
      <t>ジッシ</t>
    </rPh>
    <rPh sb="28" eb="30">
      <t>ソウチ</t>
    </rPh>
    <rPh sb="30" eb="31">
      <t>イチ</t>
    </rPh>
    <rPh sb="31" eb="32">
      <t>シキ</t>
    </rPh>
    <phoneticPr fontId="1"/>
  </si>
  <si>
    <t>新潟空港TAPS設置工事外２件工事
（次期航空保安情報ネットワーク整備工事 新潟空港事務所）</t>
    <rPh sb="38" eb="40">
      <t>ニイガタ</t>
    </rPh>
    <rPh sb="40" eb="42">
      <t>クウコウ</t>
    </rPh>
    <rPh sb="42" eb="45">
      <t>ジムショ</t>
    </rPh>
    <phoneticPr fontId="2"/>
  </si>
  <si>
    <t>本工事は、以下の設置工事を実施するものである。
次期航空保安情報ネットワーク付帯設備一式</t>
    <rPh sb="0" eb="3">
      <t>ホンコウジ</t>
    </rPh>
    <rPh sb="5" eb="7">
      <t>イカ</t>
    </rPh>
    <rPh sb="8" eb="10">
      <t>セッチ</t>
    </rPh>
    <rPh sb="10" eb="12">
      <t>コウジ</t>
    </rPh>
    <rPh sb="13" eb="15">
      <t>ジッシ</t>
    </rPh>
    <rPh sb="38" eb="42">
      <t>フタイセツビ</t>
    </rPh>
    <rPh sb="42" eb="43">
      <t>イチ</t>
    </rPh>
    <rPh sb="43" eb="44">
      <t>シキ</t>
    </rPh>
    <phoneticPr fontId="1"/>
  </si>
  <si>
    <t>秋田空港CCS更新その他工事外３件工事
（秋田空港CCS更新その他工事）</t>
    <phoneticPr fontId="1"/>
  </si>
  <si>
    <t>秋田県</t>
    <rPh sb="0" eb="3">
      <t>アキタケン</t>
    </rPh>
    <phoneticPr fontId="1"/>
  </si>
  <si>
    <t>秋田市（秋田空港）</t>
    <rPh sb="0" eb="3">
      <t>アキタシ</t>
    </rPh>
    <rPh sb="4" eb="8">
      <t>アキタクウコウ</t>
    </rPh>
    <phoneticPr fontId="1"/>
  </si>
  <si>
    <t>秋田臨海</t>
    <rPh sb="0" eb="2">
      <t>アキタ</t>
    </rPh>
    <rPh sb="2" eb="4">
      <t>リンカイ</t>
    </rPh>
    <phoneticPr fontId="15"/>
  </si>
  <si>
    <t>本工事は、以下の更新工事を実施するものである。
CCS装置一式</t>
    <rPh sb="0" eb="3">
      <t>ホンコウジ</t>
    </rPh>
    <rPh sb="5" eb="7">
      <t>イカ</t>
    </rPh>
    <rPh sb="8" eb="10">
      <t>コウシン</t>
    </rPh>
    <rPh sb="10" eb="12">
      <t>コウジ</t>
    </rPh>
    <rPh sb="13" eb="15">
      <t>ジッシ</t>
    </rPh>
    <rPh sb="27" eb="29">
      <t>ソウチ</t>
    </rPh>
    <rPh sb="29" eb="30">
      <t>イチ</t>
    </rPh>
    <rPh sb="30" eb="31">
      <t>シキ</t>
    </rPh>
    <phoneticPr fontId="1"/>
  </si>
  <si>
    <t>秋田空港CCS更新その他工事外３件工事
（秋田空港DREC更新工事）</t>
    <phoneticPr fontId="1"/>
  </si>
  <si>
    <t>本工事は、以下の更新工事を実施するものである。
DREC装置一式</t>
    <rPh sb="0" eb="3">
      <t>ホンコウジ</t>
    </rPh>
    <rPh sb="5" eb="7">
      <t>イカ</t>
    </rPh>
    <rPh sb="8" eb="10">
      <t>コウシン</t>
    </rPh>
    <rPh sb="10" eb="12">
      <t>コウジ</t>
    </rPh>
    <rPh sb="13" eb="15">
      <t>ジッシ</t>
    </rPh>
    <rPh sb="28" eb="30">
      <t>ソウチ</t>
    </rPh>
    <rPh sb="30" eb="31">
      <t>イチ</t>
    </rPh>
    <rPh sb="31" eb="32">
      <t>シキ</t>
    </rPh>
    <phoneticPr fontId="1"/>
  </si>
  <si>
    <t>秋田空港CCS更新その他工事外３件工事
（秋田空港TAPS運用移行その他工事）</t>
    <rPh sb="21" eb="23">
      <t>アキタ</t>
    </rPh>
    <rPh sb="23" eb="25">
      <t>クウコウ</t>
    </rPh>
    <rPh sb="29" eb="31">
      <t>ウンヨウ</t>
    </rPh>
    <rPh sb="31" eb="33">
      <t>イコウ</t>
    </rPh>
    <rPh sb="35" eb="36">
      <t>タ</t>
    </rPh>
    <rPh sb="36" eb="38">
      <t>コウジ</t>
    </rPh>
    <phoneticPr fontId="15"/>
  </si>
  <si>
    <t>本工事は、以下の移行工事を実施するものである。
TAPS装置一式</t>
    <rPh sb="0" eb="3">
      <t>ホンコウジ</t>
    </rPh>
    <rPh sb="5" eb="7">
      <t>イカ</t>
    </rPh>
    <rPh sb="8" eb="10">
      <t>イコウ</t>
    </rPh>
    <rPh sb="10" eb="12">
      <t>コウジ</t>
    </rPh>
    <rPh sb="13" eb="15">
      <t>ジッシ</t>
    </rPh>
    <rPh sb="28" eb="30">
      <t>ソウチ</t>
    </rPh>
    <rPh sb="30" eb="31">
      <t>イチ</t>
    </rPh>
    <rPh sb="31" eb="32">
      <t>シキ</t>
    </rPh>
    <phoneticPr fontId="1"/>
  </si>
  <si>
    <t>秋田空港CCS更新その他工事外３件工事
（次期航空保安情報ネットワーク整備工事 秋田空港・航空路監視レーダー事務所）</t>
    <rPh sb="40" eb="42">
      <t>アキタ</t>
    </rPh>
    <rPh sb="42" eb="44">
      <t>クウコウ</t>
    </rPh>
    <rPh sb="45" eb="48">
      <t>コウクウロ</t>
    </rPh>
    <rPh sb="48" eb="50">
      <t>カンシ</t>
    </rPh>
    <rPh sb="54" eb="57">
      <t>ジムショ</t>
    </rPh>
    <phoneticPr fontId="2"/>
  </si>
  <si>
    <t>秋田空港LOC移設付帯工事</t>
    <rPh sb="0" eb="2">
      <t>アキタ</t>
    </rPh>
    <rPh sb="2" eb="4">
      <t>クウコウ</t>
    </rPh>
    <rPh sb="7" eb="9">
      <t>イセツ</t>
    </rPh>
    <rPh sb="9" eb="11">
      <t>フタイ</t>
    </rPh>
    <rPh sb="11" eb="13">
      <t>コウジ</t>
    </rPh>
    <phoneticPr fontId="15"/>
  </si>
  <si>
    <t>本工事は、以下の設置工事を実施するものである。
LOC装置付帯設備一式</t>
    <rPh sb="0" eb="3">
      <t>ホンコウジ</t>
    </rPh>
    <rPh sb="5" eb="7">
      <t>イカ</t>
    </rPh>
    <rPh sb="8" eb="10">
      <t>セッチ</t>
    </rPh>
    <rPh sb="10" eb="12">
      <t>コウジ</t>
    </rPh>
    <rPh sb="13" eb="15">
      <t>ジッシ</t>
    </rPh>
    <rPh sb="27" eb="29">
      <t>ソウチ</t>
    </rPh>
    <rPh sb="29" eb="31">
      <t>フタイ</t>
    </rPh>
    <rPh sb="31" eb="33">
      <t>セツビ</t>
    </rPh>
    <rPh sb="33" eb="34">
      <t>イチ</t>
    </rPh>
    <rPh sb="34" eb="35">
      <t>シキ</t>
    </rPh>
    <phoneticPr fontId="1"/>
  </si>
  <si>
    <t>秋田空港LOC移設工事</t>
    <rPh sb="0" eb="2">
      <t>アキタ</t>
    </rPh>
    <rPh sb="2" eb="4">
      <t>クウコウ</t>
    </rPh>
    <rPh sb="7" eb="9">
      <t>イセツ</t>
    </rPh>
    <rPh sb="9" eb="11">
      <t>コウジ</t>
    </rPh>
    <phoneticPr fontId="15"/>
  </si>
  <si>
    <t>本工事は、以下の移設工事を実施するものである。
LOC装置一式</t>
    <rPh sb="0" eb="3">
      <t>ホンコウジ</t>
    </rPh>
    <rPh sb="5" eb="7">
      <t>イカ</t>
    </rPh>
    <rPh sb="8" eb="10">
      <t>イセツ</t>
    </rPh>
    <rPh sb="10" eb="12">
      <t>コウジ</t>
    </rPh>
    <rPh sb="13" eb="15">
      <t>ジッシ</t>
    </rPh>
    <rPh sb="27" eb="29">
      <t>ソウチ</t>
    </rPh>
    <rPh sb="29" eb="30">
      <t>イチ</t>
    </rPh>
    <rPh sb="30" eb="31">
      <t>シキ</t>
    </rPh>
    <phoneticPr fontId="1"/>
  </si>
  <si>
    <r>
      <t>福島空港CCS更新その他工事外２件工事
（福島空港CCS更新</t>
    </r>
    <r>
      <rPr>
        <sz val="11"/>
        <color theme="1"/>
        <rFont val="游ゴシック"/>
        <family val="3"/>
        <charset val="128"/>
      </rPr>
      <t>その他工事）</t>
    </r>
    <rPh sb="21" eb="23">
      <t>フクシマ</t>
    </rPh>
    <rPh sb="23" eb="25">
      <t>クウコウ</t>
    </rPh>
    <rPh sb="28" eb="30">
      <t>コウシン</t>
    </rPh>
    <rPh sb="32" eb="33">
      <t>ホカ</t>
    </rPh>
    <rPh sb="33" eb="35">
      <t>コウジ</t>
    </rPh>
    <phoneticPr fontId="15"/>
  </si>
  <si>
    <t>福島空港CCS更新その他工事外２件工事
（福島空港FACE運空端末撤去工事）</t>
    <rPh sb="21" eb="23">
      <t>フクシマ</t>
    </rPh>
    <rPh sb="23" eb="25">
      <t>クウコウ</t>
    </rPh>
    <rPh sb="29" eb="33">
      <t>ウンクウタンマツ</t>
    </rPh>
    <rPh sb="33" eb="35">
      <t>テッキョ</t>
    </rPh>
    <rPh sb="35" eb="37">
      <t>コウジ</t>
    </rPh>
    <phoneticPr fontId="15"/>
  </si>
  <si>
    <t>福島空港CCS更新その他工事外２件工事
（次期航空保安情報ネットワーク整備工事 福島空港出張所）</t>
    <rPh sb="40" eb="42">
      <t>フクシマ</t>
    </rPh>
    <rPh sb="42" eb="44">
      <t>クウコウ</t>
    </rPh>
    <rPh sb="44" eb="47">
      <t>シュッチョウジョ</t>
    </rPh>
    <phoneticPr fontId="2"/>
  </si>
  <si>
    <t>稚内空港管制塔設備撤去工事</t>
    <rPh sb="0" eb="2">
      <t>ワッカナイ</t>
    </rPh>
    <rPh sb="2" eb="4">
      <t>クウコウ</t>
    </rPh>
    <rPh sb="4" eb="7">
      <t>カンセイトウ</t>
    </rPh>
    <rPh sb="7" eb="9">
      <t>セツビ</t>
    </rPh>
    <rPh sb="9" eb="11">
      <t>テッキョ</t>
    </rPh>
    <rPh sb="11" eb="13">
      <t>コウジ</t>
    </rPh>
    <phoneticPr fontId="15"/>
  </si>
  <si>
    <t>稚内市（稚内空港）</t>
    <rPh sb="0" eb="3">
      <t>ワッカナイシ</t>
    </rPh>
    <rPh sb="4" eb="6">
      <t>ワッカナイ</t>
    </rPh>
    <rPh sb="6" eb="8">
      <t>クウコウ</t>
    </rPh>
    <phoneticPr fontId="1"/>
  </si>
  <si>
    <t>本工事は、以下の撤去工事を実施するものである。
管制塔設備一式</t>
    <rPh sb="0" eb="3">
      <t>ホンコウジ</t>
    </rPh>
    <rPh sb="5" eb="7">
      <t>イカ</t>
    </rPh>
    <rPh sb="8" eb="10">
      <t>テッキョ</t>
    </rPh>
    <rPh sb="10" eb="12">
      <t>コウジ</t>
    </rPh>
    <rPh sb="13" eb="15">
      <t>ジッシ</t>
    </rPh>
    <rPh sb="24" eb="27">
      <t>カンセイトウ</t>
    </rPh>
    <rPh sb="27" eb="29">
      <t>セツビ</t>
    </rPh>
    <rPh sb="29" eb="30">
      <t>イチ</t>
    </rPh>
    <rPh sb="30" eb="31">
      <t>シキ</t>
    </rPh>
    <phoneticPr fontId="1"/>
  </si>
  <si>
    <t>青森空港TAPS運用移行その他工事</t>
    <rPh sb="0" eb="2">
      <t>アオモリ</t>
    </rPh>
    <rPh sb="2" eb="4">
      <t>クウコウ</t>
    </rPh>
    <rPh sb="8" eb="10">
      <t>ウンヨウ</t>
    </rPh>
    <rPh sb="10" eb="12">
      <t>イコウ</t>
    </rPh>
    <rPh sb="14" eb="15">
      <t>タ</t>
    </rPh>
    <rPh sb="15" eb="17">
      <t>コウジ</t>
    </rPh>
    <phoneticPr fontId="15"/>
  </si>
  <si>
    <t>青森市（青森空港）</t>
    <rPh sb="0" eb="3">
      <t>アオモリシ</t>
    </rPh>
    <rPh sb="4" eb="6">
      <t>アオモリ</t>
    </rPh>
    <rPh sb="6" eb="8">
      <t>クウコウ</t>
    </rPh>
    <phoneticPr fontId="1"/>
  </si>
  <si>
    <t>函館空港仮設LOC設置工事</t>
    <rPh sb="4" eb="6">
      <t>カセツ</t>
    </rPh>
    <rPh sb="9" eb="11">
      <t>セッチ</t>
    </rPh>
    <phoneticPr fontId="15"/>
  </si>
  <si>
    <t>函館市（函館空港）</t>
    <rPh sb="0" eb="2">
      <t>ハコダテ</t>
    </rPh>
    <rPh sb="2" eb="3">
      <t>シ</t>
    </rPh>
    <rPh sb="4" eb="6">
      <t>ハコダテ</t>
    </rPh>
    <rPh sb="6" eb="8">
      <t>クウコウ</t>
    </rPh>
    <phoneticPr fontId="1"/>
  </si>
  <si>
    <t>本工事は、以下の設置工事を実施するものである。
仮設LOC装置一式</t>
    <rPh sb="0" eb="3">
      <t>ホンコウジ</t>
    </rPh>
    <rPh sb="5" eb="7">
      <t>イカ</t>
    </rPh>
    <rPh sb="8" eb="10">
      <t>セッチ</t>
    </rPh>
    <rPh sb="10" eb="12">
      <t>コウジ</t>
    </rPh>
    <rPh sb="13" eb="15">
      <t>ジッシ</t>
    </rPh>
    <rPh sb="24" eb="26">
      <t>カセツ</t>
    </rPh>
    <rPh sb="29" eb="31">
      <t>ソウチ</t>
    </rPh>
    <rPh sb="31" eb="32">
      <t>イチ</t>
    </rPh>
    <rPh sb="32" eb="33">
      <t>シキ</t>
    </rPh>
    <phoneticPr fontId="1"/>
  </si>
  <si>
    <t>新千歳空港01R仮設LOC設置工事</t>
    <rPh sb="8" eb="10">
      <t>カセツ</t>
    </rPh>
    <rPh sb="13" eb="15">
      <t>セッチ</t>
    </rPh>
    <phoneticPr fontId="15"/>
  </si>
  <si>
    <t>千歳市（新千歳空港）</t>
    <rPh sb="0" eb="3">
      <t>チトセシ</t>
    </rPh>
    <rPh sb="4" eb="7">
      <t>シンチトセ</t>
    </rPh>
    <rPh sb="7" eb="9">
      <t>クウコウ</t>
    </rPh>
    <phoneticPr fontId="1"/>
  </si>
  <si>
    <t>東京国際空港BIRDS撤去工事</t>
    <phoneticPr fontId="1"/>
  </si>
  <si>
    <t>本工事は、以下の撤去工事を実施するものである。
BIRDS装置一式</t>
    <rPh sb="8" eb="10">
      <t>テッキョ</t>
    </rPh>
    <phoneticPr fontId="1"/>
  </si>
  <si>
    <t>東京国際空港A－CDM設置工事外２件工事
（東京国際空港A－CDM設置工事）</t>
    <rPh sb="11" eb="13">
      <t>セッチ</t>
    </rPh>
    <phoneticPr fontId="1"/>
  </si>
  <si>
    <t>本工事は、以下の設置工事を実施するものである。
A-CDM装置一式</t>
    <rPh sb="8" eb="10">
      <t>セッチ</t>
    </rPh>
    <rPh sb="10" eb="12">
      <t>コウジ</t>
    </rPh>
    <phoneticPr fontId="1"/>
  </si>
  <si>
    <t>東京国際空港A－CDM設置工事外２件工事
（次期航空保安情報ネットワーク整備工事 東京空港事務所）</t>
    <rPh sb="11" eb="13">
      <t>セッチ</t>
    </rPh>
    <phoneticPr fontId="1"/>
  </si>
  <si>
    <t>本工事は、以下の設置工事を実施するものである。
次期航空保安情報ネットワーク付帯設備一式</t>
    <rPh sb="8" eb="10">
      <t>セッチ</t>
    </rPh>
    <rPh sb="10" eb="12">
      <t>コウジ</t>
    </rPh>
    <phoneticPr fontId="1"/>
  </si>
  <si>
    <t>東京国際空港A－CDM設置工事外２件工事
（東京国際空港FACE運用端末撤去工事）</t>
    <rPh sb="11" eb="13">
      <t>セッチ</t>
    </rPh>
    <phoneticPr fontId="1"/>
  </si>
  <si>
    <t>本工事は、以下の撤去工事を実施するものである。
FACE運用端末一式</t>
    <rPh sb="8" eb="10">
      <t>テッキョ</t>
    </rPh>
    <rPh sb="10" eb="12">
      <t>コウジ</t>
    </rPh>
    <rPh sb="28" eb="30">
      <t>ウンヨウ</t>
    </rPh>
    <rPh sb="30" eb="32">
      <t>タンマツ</t>
    </rPh>
    <phoneticPr fontId="1"/>
  </si>
  <si>
    <t>東京国際空港Ａ／Ｇ更新その他工事</t>
    <phoneticPr fontId="1"/>
  </si>
  <si>
    <t>本工事は、以下の設置工事を実施するものである。
A/G装置一式</t>
    <rPh sb="8" eb="10">
      <t>セッチ</t>
    </rPh>
    <rPh sb="10" eb="12">
      <t>コウジ</t>
    </rPh>
    <phoneticPr fontId="1"/>
  </si>
  <si>
    <t>成田国際空港新第1TX空中線鉄塔設置工事</t>
    <phoneticPr fontId="1"/>
  </si>
  <si>
    <t>鋼構造物工事業</t>
    <rPh sb="0" eb="1">
      <t>コウ</t>
    </rPh>
    <rPh sb="1" eb="4">
      <t>コウゾウブツ</t>
    </rPh>
    <rPh sb="4" eb="6">
      <t>コウジ</t>
    </rPh>
    <rPh sb="6" eb="7">
      <t>ギョウ</t>
    </rPh>
    <phoneticPr fontId="1"/>
  </si>
  <si>
    <t>本工事は、以下の設置工事を実施するものである。
TX空中線鉄塔一式</t>
    <rPh sb="8" eb="10">
      <t>セッチ</t>
    </rPh>
    <rPh sb="10" eb="12">
      <t>コウジ</t>
    </rPh>
    <rPh sb="26" eb="29">
      <t>クウチュウセン</t>
    </rPh>
    <rPh sb="29" eb="31">
      <t>テットウ</t>
    </rPh>
    <rPh sb="31" eb="33">
      <t>イッシキ</t>
    </rPh>
    <phoneticPr fontId="1"/>
  </si>
  <si>
    <t>東京局FACE運空端末撤去工事外１件工事
（東京局FACE運空端末撤去工事）</t>
    <phoneticPr fontId="1"/>
  </si>
  <si>
    <t>千代田区（東京航空局）</t>
    <rPh sb="0" eb="4">
      <t>チヨダク</t>
    </rPh>
    <rPh sb="5" eb="7">
      <t>トウキョウ</t>
    </rPh>
    <rPh sb="7" eb="10">
      <t>コウクウキョク</t>
    </rPh>
    <phoneticPr fontId="1"/>
  </si>
  <si>
    <t>東京局FACE運空端末撤去工事外１件工事
（次期航空保安情報ネットワーク整備工事 東京局）</t>
    <phoneticPr fontId="1"/>
  </si>
  <si>
    <t>本工事は、以下の設置工事を実施するものである。
次期航空保安情報ネットワーク整備工事 東京局装置一式</t>
    <rPh sb="8" eb="10">
      <t>セッチ</t>
    </rPh>
    <rPh sb="10" eb="12">
      <t>コウジ</t>
    </rPh>
    <rPh sb="45" eb="46">
      <t>キョク</t>
    </rPh>
    <phoneticPr fontId="1"/>
  </si>
  <si>
    <t>新島TACAN撤去工事</t>
    <rPh sb="0" eb="2">
      <t>ニイジマ</t>
    </rPh>
    <rPh sb="7" eb="9">
      <t>テッキョ</t>
    </rPh>
    <rPh sb="9" eb="11">
      <t>コウジ</t>
    </rPh>
    <phoneticPr fontId="15"/>
  </si>
  <si>
    <t>新島村（新島TACANサイト）</t>
    <rPh sb="0" eb="2">
      <t>ニイジマ</t>
    </rPh>
    <rPh sb="2" eb="3">
      <t>ムラ</t>
    </rPh>
    <rPh sb="4" eb="6">
      <t>ニイジマ</t>
    </rPh>
    <phoneticPr fontId="1"/>
  </si>
  <si>
    <t>本工事は、以下の撤去工事を実施するものである。
TACAN装置一式</t>
    <rPh sb="0" eb="3">
      <t>ホンコウジ</t>
    </rPh>
    <rPh sb="5" eb="7">
      <t>イカ</t>
    </rPh>
    <rPh sb="8" eb="10">
      <t>テッキョ</t>
    </rPh>
    <rPh sb="10" eb="12">
      <t>コウジ</t>
    </rPh>
    <rPh sb="13" eb="15">
      <t>ジッシ</t>
    </rPh>
    <rPh sb="29" eb="31">
      <t>ソウチ</t>
    </rPh>
    <rPh sb="31" eb="32">
      <t>イチ</t>
    </rPh>
    <rPh sb="32" eb="33">
      <t>シキ</t>
    </rPh>
    <phoneticPr fontId="1"/>
  </si>
  <si>
    <t>東京国際空港非常用ターミナルレーダー撤去工事</t>
    <phoneticPr fontId="1"/>
  </si>
  <si>
    <t>本工事は、以下の撤去工事を実施するものである。
非常用ターミナルレーダー一式</t>
    <rPh sb="0" eb="3">
      <t>ホンコウジ</t>
    </rPh>
    <rPh sb="5" eb="7">
      <t>イカ</t>
    </rPh>
    <rPh sb="8" eb="10">
      <t>テッキョ</t>
    </rPh>
    <rPh sb="10" eb="12">
      <t>コウジ</t>
    </rPh>
    <rPh sb="13" eb="15">
      <t>ジッシ</t>
    </rPh>
    <rPh sb="24" eb="27">
      <t>ヒジョウヨウ</t>
    </rPh>
    <rPh sb="36" eb="37">
      <t>イチ</t>
    </rPh>
    <rPh sb="37" eb="38">
      <t>シキ</t>
    </rPh>
    <phoneticPr fontId="1"/>
  </si>
  <si>
    <t>第2四半期</t>
    <phoneticPr fontId="1"/>
  </si>
  <si>
    <t>東京国際空港16RｰLOCシェルタ移設工事</t>
    <rPh sb="0" eb="2">
      <t>トウキョウ</t>
    </rPh>
    <rPh sb="2" eb="4">
      <t>コクサイ</t>
    </rPh>
    <rPh sb="4" eb="6">
      <t>クウコウ</t>
    </rPh>
    <rPh sb="17" eb="19">
      <t>イセツ</t>
    </rPh>
    <rPh sb="19" eb="21">
      <t>コウジ</t>
    </rPh>
    <phoneticPr fontId="1"/>
  </si>
  <si>
    <t>本工事は、以下の設置・移設工事を実施するものである。
仮設LOCシェルタ装置一式
16R-LOCシェルタ移設</t>
    <rPh sb="8" eb="10">
      <t>セッチ</t>
    </rPh>
    <rPh sb="11" eb="13">
      <t>イセツ</t>
    </rPh>
    <rPh sb="13" eb="15">
      <t>コウジ</t>
    </rPh>
    <rPh sb="27" eb="29">
      <t>カセツ</t>
    </rPh>
    <rPh sb="52" eb="54">
      <t>イセツ</t>
    </rPh>
    <phoneticPr fontId="1"/>
  </si>
  <si>
    <t>新潟空港28側進入灯ケーブル切替工事</t>
    <rPh sb="0" eb="4">
      <t>ニイガタクウコウ</t>
    </rPh>
    <rPh sb="6" eb="10">
      <t>ガワシンニュウトウ</t>
    </rPh>
    <rPh sb="14" eb="16">
      <t>キリカエ</t>
    </rPh>
    <rPh sb="16" eb="18">
      <t>コウジ</t>
    </rPh>
    <phoneticPr fontId="1"/>
  </si>
  <si>
    <t>新潟市(新潟空港)</t>
    <rPh sb="0" eb="3">
      <t>ニイガタシ</t>
    </rPh>
    <rPh sb="4" eb="8">
      <t>ニイガタクウコウ</t>
    </rPh>
    <phoneticPr fontId="1"/>
  </si>
  <si>
    <t>本工事は、新潟空港の28側進入灯橋梁護岸部の整備に伴う既設高圧ケーブル等の切り回し工事を行う。</t>
    <rPh sb="0" eb="3">
      <t>ホンコウジ</t>
    </rPh>
    <rPh sb="5" eb="9">
      <t>ニイガタクウコウ</t>
    </rPh>
    <rPh sb="12" eb="13">
      <t>ガワ</t>
    </rPh>
    <rPh sb="13" eb="18">
      <t>シンニュウトウキョウリョウ</t>
    </rPh>
    <rPh sb="18" eb="21">
      <t>ゴガンブ</t>
    </rPh>
    <rPh sb="22" eb="24">
      <t>セイビ</t>
    </rPh>
    <rPh sb="25" eb="26">
      <t>トモナ</t>
    </rPh>
    <rPh sb="27" eb="29">
      <t>キセツ</t>
    </rPh>
    <rPh sb="29" eb="31">
      <t>コウアツ</t>
    </rPh>
    <rPh sb="35" eb="36">
      <t>トウ</t>
    </rPh>
    <rPh sb="37" eb="38">
      <t>キ</t>
    </rPh>
    <rPh sb="39" eb="40">
      <t>マワ</t>
    </rPh>
    <rPh sb="41" eb="43">
      <t>コウジ</t>
    </rPh>
    <rPh sb="44" eb="45">
      <t>オコナ</t>
    </rPh>
    <phoneticPr fontId="1"/>
  </si>
  <si>
    <t>東京国際空港第２ターミナルビル延伸部エプロン照明灯設置その他工事</t>
    <rPh sb="0" eb="2">
      <t>トウキョウ</t>
    </rPh>
    <rPh sb="2" eb="6">
      <t>コクサイクウコウ</t>
    </rPh>
    <rPh sb="6" eb="7">
      <t>ダイ</t>
    </rPh>
    <rPh sb="15" eb="17">
      <t>エンシン</t>
    </rPh>
    <rPh sb="17" eb="18">
      <t>ブ</t>
    </rPh>
    <rPh sb="22" eb="25">
      <t>ショウメイトウ</t>
    </rPh>
    <rPh sb="25" eb="27">
      <t>セッチ</t>
    </rPh>
    <rPh sb="29" eb="30">
      <t>タ</t>
    </rPh>
    <rPh sb="30" eb="32">
      <t>コウジ</t>
    </rPh>
    <phoneticPr fontId="1"/>
  </si>
  <si>
    <t>本工事は、第２ターミナル延伸部整備に伴うエプロン照明灯、駐機位置指示灯、スポット番号表示灯等の設置、海上保安庁格納庫整備に伴うエプロン照明灯等の設置を行う。
・第２ターミナルビル延伸部エプロン照明灯設置その他工事
・海上保安庁格納庫前エプロン照明灯設置その他工事</t>
    <rPh sb="0" eb="1">
      <t>ホン</t>
    </rPh>
    <rPh sb="1" eb="3">
      <t>コウジ</t>
    </rPh>
    <rPh sb="5" eb="6">
      <t>ダイ</t>
    </rPh>
    <rPh sb="12" eb="15">
      <t>エンシンブ</t>
    </rPh>
    <rPh sb="15" eb="17">
      <t>セイビ</t>
    </rPh>
    <rPh sb="18" eb="19">
      <t>トモナ</t>
    </rPh>
    <rPh sb="24" eb="27">
      <t>ショウメイトウ</t>
    </rPh>
    <rPh sb="28" eb="32">
      <t>チュウキイチ</t>
    </rPh>
    <rPh sb="32" eb="34">
      <t>シジ</t>
    </rPh>
    <rPh sb="34" eb="35">
      <t>トウ</t>
    </rPh>
    <rPh sb="40" eb="42">
      <t>バンゴウ</t>
    </rPh>
    <rPh sb="42" eb="44">
      <t>ヒョウジ</t>
    </rPh>
    <rPh sb="44" eb="45">
      <t>トウ</t>
    </rPh>
    <rPh sb="45" eb="46">
      <t>トウ</t>
    </rPh>
    <rPh sb="47" eb="49">
      <t>セッチ</t>
    </rPh>
    <rPh sb="50" eb="52">
      <t>カイジョウ</t>
    </rPh>
    <rPh sb="52" eb="55">
      <t>ホアンチョウ</t>
    </rPh>
    <rPh sb="55" eb="58">
      <t>カクノウコ</t>
    </rPh>
    <rPh sb="58" eb="60">
      <t>セイビ</t>
    </rPh>
    <rPh sb="61" eb="62">
      <t>トモナ</t>
    </rPh>
    <rPh sb="67" eb="70">
      <t>ショウメイトウ</t>
    </rPh>
    <rPh sb="70" eb="71">
      <t>トウ</t>
    </rPh>
    <rPh sb="72" eb="74">
      <t>セッチ</t>
    </rPh>
    <rPh sb="75" eb="76">
      <t>オコナ</t>
    </rPh>
    <rPh sb="80" eb="81">
      <t>ダイ</t>
    </rPh>
    <rPh sb="89" eb="92">
      <t>エンシンブ</t>
    </rPh>
    <rPh sb="96" eb="99">
      <t>ショウメイトウ</t>
    </rPh>
    <rPh sb="99" eb="101">
      <t>セッチ</t>
    </rPh>
    <rPh sb="103" eb="104">
      <t>タ</t>
    </rPh>
    <rPh sb="104" eb="106">
      <t>コウジ</t>
    </rPh>
    <rPh sb="108" eb="110">
      <t>カイジョウ</t>
    </rPh>
    <rPh sb="110" eb="112">
      <t>ホアン</t>
    </rPh>
    <rPh sb="112" eb="113">
      <t>チョウ</t>
    </rPh>
    <rPh sb="113" eb="116">
      <t>カクノウコ</t>
    </rPh>
    <rPh sb="116" eb="117">
      <t>マエ</t>
    </rPh>
    <rPh sb="121" eb="124">
      <t>ショウメイトウ</t>
    </rPh>
    <rPh sb="124" eb="126">
      <t>セッチ</t>
    </rPh>
    <rPh sb="128" eb="129">
      <t>タ</t>
    </rPh>
    <rPh sb="129" eb="131">
      <t>コウジ</t>
    </rPh>
    <phoneticPr fontId="1"/>
  </si>
  <si>
    <t>東京国際空港Ｃ滑走路進入灯改良その他工事</t>
    <rPh sb="0" eb="2">
      <t>トウキョウ</t>
    </rPh>
    <rPh sb="2" eb="6">
      <t>コクサイクウコウ</t>
    </rPh>
    <rPh sb="7" eb="10">
      <t>カッソウロ</t>
    </rPh>
    <rPh sb="10" eb="12">
      <t>シンニュウ</t>
    </rPh>
    <rPh sb="12" eb="13">
      <t>トウ</t>
    </rPh>
    <rPh sb="13" eb="15">
      <t>カイリョウ</t>
    </rPh>
    <rPh sb="17" eb="20">
      <t>タコウジ</t>
    </rPh>
    <phoneticPr fontId="1"/>
  </si>
  <si>
    <t>本工事は、関東地方整備局発注工事に伴うC滑走路進入灯、滑走路灯、滑走路灯末端灯、滑走路末端補助灯、滑走路中心線灯、接地帯灯、過走帯灯、誘導路灯、誘導路中心線灯等の設置、仮設、撤去、J誘導路中心線灯、誘導路灯等の設置、仮設、撤去、Ａ１２、１３誘導路の誘導路中心線灯、滑走路灯、誘導路灯、滑走路警戒灯等の設置、仮設、撤去、C滑走路の滑走路状態表示灯整備に伴う離陸待機警告灯、航空機接近警告灯基台等の設置を行う。
・Ｃ滑走路進入灯改良その他工事
・Ｊ誘導路中心線灯改良その他工事
・Ａ１２，１３誘導路中心線灯改良その他工事
・Ｃ滑走路離陸待機警告灯基台設置その他工事</t>
    <rPh sb="0" eb="1">
      <t>ホン</t>
    </rPh>
    <rPh sb="1" eb="3">
      <t>コウジ</t>
    </rPh>
    <rPh sb="5" eb="7">
      <t>カントウ</t>
    </rPh>
    <rPh sb="7" eb="12">
      <t>チホウセイビキョク</t>
    </rPh>
    <rPh sb="12" eb="14">
      <t>ハッチュウ</t>
    </rPh>
    <rPh sb="14" eb="16">
      <t>コウジ</t>
    </rPh>
    <rPh sb="17" eb="18">
      <t>トモナ</t>
    </rPh>
    <rPh sb="20" eb="23">
      <t>カッソウロ</t>
    </rPh>
    <rPh sb="23" eb="25">
      <t>シンニュウ</t>
    </rPh>
    <rPh sb="25" eb="26">
      <t>トウ</t>
    </rPh>
    <rPh sb="27" eb="30">
      <t>カッソウロ</t>
    </rPh>
    <rPh sb="30" eb="31">
      <t>トウ</t>
    </rPh>
    <rPh sb="32" eb="36">
      <t>カッソウロトウ</t>
    </rPh>
    <rPh sb="36" eb="39">
      <t>マッタントウ</t>
    </rPh>
    <rPh sb="40" eb="43">
      <t>カッソウロ</t>
    </rPh>
    <rPh sb="43" eb="45">
      <t>マッタン</t>
    </rPh>
    <rPh sb="45" eb="47">
      <t>ホジョ</t>
    </rPh>
    <rPh sb="47" eb="48">
      <t>トウ</t>
    </rPh>
    <rPh sb="49" eb="52">
      <t>カッソウロ</t>
    </rPh>
    <rPh sb="52" eb="55">
      <t>チュウシンセン</t>
    </rPh>
    <rPh sb="55" eb="56">
      <t>トウ</t>
    </rPh>
    <rPh sb="57" eb="59">
      <t>セッチ</t>
    </rPh>
    <rPh sb="59" eb="60">
      <t>オビ</t>
    </rPh>
    <rPh sb="60" eb="61">
      <t>トウ</t>
    </rPh>
    <rPh sb="79" eb="80">
      <t>トウ</t>
    </rPh>
    <rPh sb="81" eb="83">
      <t>セッチ</t>
    </rPh>
    <rPh sb="84" eb="86">
      <t>カセツ</t>
    </rPh>
    <rPh sb="87" eb="89">
      <t>テッキョ</t>
    </rPh>
    <rPh sb="94" eb="95">
      <t>トウ</t>
    </rPh>
    <rPh sb="96" eb="98">
      <t>セッチ</t>
    </rPh>
    <rPh sb="99" eb="102">
      <t>ユウドウロ</t>
    </rPh>
    <rPh sb="102" eb="103">
      <t>トウ</t>
    </rPh>
    <rPh sb="104" eb="106">
      <t>カセツ</t>
    </rPh>
    <rPh sb="107" eb="109">
      <t>テッキョ</t>
    </rPh>
    <rPh sb="111" eb="114">
      <t>カッソウロ</t>
    </rPh>
    <rPh sb="120" eb="123">
      <t>ユウドウロ</t>
    </rPh>
    <rPh sb="124" eb="131">
      <t>ユウドウロチュウシンセントウ</t>
    </rPh>
    <rPh sb="132" eb="135">
      <t>カッソウロ</t>
    </rPh>
    <rPh sb="135" eb="136">
      <t>トウ</t>
    </rPh>
    <rPh sb="137" eb="140">
      <t>ユウドウロ</t>
    </rPh>
    <rPh sb="140" eb="141">
      <t>トウ</t>
    </rPh>
    <rPh sb="142" eb="145">
      <t>カッソウロ</t>
    </rPh>
    <rPh sb="145" eb="147">
      <t>ケイカイ</t>
    </rPh>
    <rPh sb="147" eb="148">
      <t>トウ</t>
    </rPh>
    <rPh sb="148" eb="149">
      <t>トウ</t>
    </rPh>
    <rPh sb="150" eb="152">
      <t>セッチ</t>
    </rPh>
    <rPh sb="153" eb="155">
      <t>カセツ</t>
    </rPh>
    <rPh sb="156" eb="158">
      <t>テッキョ</t>
    </rPh>
    <rPh sb="160" eb="163">
      <t>カッソウロ</t>
    </rPh>
    <rPh sb="163" eb="165">
      <t>ジョウタイ</t>
    </rPh>
    <rPh sb="165" eb="167">
      <t>ヒョウジ</t>
    </rPh>
    <rPh sb="167" eb="168">
      <t>トウ</t>
    </rPh>
    <rPh sb="168" eb="170">
      <t>セイビ</t>
    </rPh>
    <rPh sb="171" eb="172">
      <t>トモナ</t>
    </rPh>
    <rPh sb="173" eb="175">
      <t>リリク</t>
    </rPh>
    <rPh sb="175" eb="177">
      <t>タイキ</t>
    </rPh>
    <rPh sb="177" eb="179">
      <t>ケイコク</t>
    </rPh>
    <rPh sb="179" eb="180">
      <t>トウ</t>
    </rPh>
    <rPh sb="181" eb="184">
      <t>コウクウキ</t>
    </rPh>
    <rPh sb="184" eb="186">
      <t>セッキン</t>
    </rPh>
    <rPh sb="186" eb="188">
      <t>ケイコク</t>
    </rPh>
    <rPh sb="188" eb="189">
      <t>トウ</t>
    </rPh>
    <rPh sb="189" eb="191">
      <t>キダイ</t>
    </rPh>
    <rPh sb="191" eb="192">
      <t>トウ</t>
    </rPh>
    <rPh sb="193" eb="195">
      <t>セッチ</t>
    </rPh>
    <rPh sb="196" eb="197">
      <t>オコナ</t>
    </rPh>
    <rPh sb="202" eb="205">
      <t>カッソウロ</t>
    </rPh>
    <rPh sb="208" eb="210">
      <t>カイリョウ</t>
    </rPh>
    <rPh sb="212" eb="215">
      <t>タコウジ</t>
    </rPh>
    <rPh sb="218" eb="221">
      <t>ユウドウロ</t>
    </rPh>
    <rPh sb="225" eb="227">
      <t>カイリョウ</t>
    </rPh>
    <rPh sb="229" eb="230">
      <t>タ</t>
    </rPh>
    <rPh sb="230" eb="232">
      <t>コウジ</t>
    </rPh>
    <rPh sb="251" eb="253">
      <t>カイリョウ</t>
    </rPh>
    <rPh sb="255" eb="256">
      <t>タ</t>
    </rPh>
    <rPh sb="256" eb="258">
      <t>コウジ</t>
    </rPh>
    <rPh sb="262" eb="264">
      <t>タイキ</t>
    </rPh>
    <rPh sb="264" eb="266">
      <t>ケイコク</t>
    </rPh>
    <rPh sb="266" eb="267">
      <t>トウ</t>
    </rPh>
    <rPh sb="267" eb="269">
      <t>キダイ</t>
    </rPh>
    <rPh sb="269" eb="271">
      <t>セッチ</t>
    </rPh>
    <rPh sb="273" eb="276">
      <t>タコウジ</t>
    </rPh>
    <phoneticPr fontId="1"/>
  </si>
  <si>
    <t>東京国際空港C滑走路航空機接近警告灯設置その他工事</t>
    <rPh sb="0" eb="6">
      <t>トウキョウコクサイクウコウ</t>
    </rPh>
    <rPh sb="7" eb="10">
      <t>カッソウロ</t>
    </rPh>
    <rPh sb="10" eb="13">
      <t>コウクウキ</t>
    </rPh>
    <rPh sb="13" eb="15">
      <t>セッキン</t>
    </rPh>
    <rPh sb="15" eb="17">
      <t>ケイコク</t>
    </rPh>
    <rPh sb="17" eb="18">
      <t>トウ</t>
    </rPh>
    <rPh sb="18" eb="20">
      <t>セッチ</t>
    </rPh>
    <rPh sb="22" eb="25">
      <t>タコウジ</t>
    </rPh>
    <phoneticPr fontId="1"/>
  </si>
  <si>
    <t>本工事は、C滑走路の滑走路状態表示灯整備に伴う航空機接近警告灯等の設置、D滑走路の滑走路警戒灯のLED化に伴う灯器等の設置、撤去を行う。
・Ｃ滑走路航空機接近警告灯設置その他工事
・Ｄ滑走路警戒灯改良工事</t>
    <rPh sb="0" eb="3">
      <t>ホンコウジ</t>
    </rPh>
    <rPh sb="6" eb="9">
      <t>カッソウロ</t>
    </rPh>
    <rPh sb="10" eb="13">
      <t>カッソウロ</t>
    </rPh>
    <rPh sb="13" eb="15">
      <t>ジョウタイ</t>
    </rPh>
    <rPh sb="15" eb="17">
      <t>ヒョウジ</t>
    </rPh>
    <rPh sb="17" eb="18">
      <t>トウ</t>
    </rPh>
    <rPh sb="18" eb="20">
      <t>セイビ</t>
    </rPh>
    <rPh sb="21" eb="22">
      <t>トモナ</t>
    </rPh>
    <rPh sb="23" eb="26">
      <t>コウクウキ</t>
    </rPh>
    <rPh sb="26" eb="28">
      <t>セッキン</t>
    </rPh>
    <rPh sb="28" eb="30">
      <t>ケイコク</t>
    </rPh>
    <rPh sb="30" eb="31">
      <t>トウ</t>
    </rPh>
    <rPh sb="31" eb="32">
      <t>トウ</t>
    </rPh>
    <rPh sb="33" eb="35">
      <t>セッチ</t>
    </rPh>
    <rPh sb="37" eb="40">
      <t>カッソウロ</t>
    </rPh>
    <rPh sb="41" eb="44">
      <t>カッソウロ</t>
    </rPh>
    <rPh sb="44" eb="47">
      <t>ケイカイトウ</t>
    </rPh>
    <rPh sb="51" eb="52">
      <t>カ</t>
    </rPh>
    <rPh sb="53" eb="54">
      <t>トモナ</t>
    </rPh>
    <rPh sb="55" eb="57">
      <t>トウキ</t>
    </rPh>
    <rPh sb="57" eb="58">
      <t>トウ</t>
    </rPh>
    <rPh sb="59" eb="61">
      <t>セッチ</t>
    </rPh>
    <rPh sb="62" eb="64">
      <t>テッキョ</t>
    </rPh>
    <rPh sb="65" eb="66">
      <t>オコナ</t>
    </rPh>
    <rPh sb="71" eb="74">
      <t>カッソウロ</t>
    </rPh>
    <rPh sb="74" eb="77">
      <t>コウクウキ</t>
    </rPh>
    <rPh sb="77" eb="79">
      <t>セッキン</t>
    </rPh>
    <rPh sb="79" eb="81">
      <t>ケイコク</t>
    </rPh>
    <rPh sb="81" eb="82">
      <t>トウ</t>
    </rPh>
    <rPh sb="82" eb="84">
      <t>セッチ</t>
    </rPh>
    <rPh sb="86" eb="87">
      <t>タ</t>
    </rPh>
    <rPh sb="87" eb="89">
      <t>コウジ</t>
    </rPh>
    <rPh sb="92" eb="95">
      <t>カッソウロ</t>
    </rPh>
    <rPh sb="95" eb="97">
      <t>ケイカイ</t>
    </rPh>
    <rPh sb="97" eb="98">
      <t>トウ</t>
    </rPh>
    <rPh sb="98" eb="100">
      <t>カイリョウ</t>
    </rPh>
    <rPh sb="100" eb="102">
      <t>コウジ</t>
    </rPh>
    <phoneticPr fontId="1"/>
  </si>
  <si>
    <t>新潟空港滑走路距離灯改良その他工事</t>
    <rPh sb="0" eb="4">
      <t>ニイガタクウコウ</t>
    </rPh>
    <rPh sb="4" eb="10">
      <t>カッソウロキョリトウ</t>
    </rPh>
    <rPh sb="10" eb="12">
      <t>カイリョウ</t>
    </rPh>
    <rPh sb="14" eb="17">
      <t>タコウジ</t>
    </rPh>
    <phoneticPr fontId="1"/>
  </si>
  <si>
    <t>本工事は、新潟空港における滑走路距離灯のLED化、エプロン照明灯のLED化及びエプロン照明の雷害対策を行う。</t>
    <rPh sb="0" eb="3">
      <t>ホンコウジ</t>
    </rPh>
    <rPh sb="5" eb="9">
      <t>ニイガタクウコウ</t>
    </rPh>
    <rPh sb="13" eb="18">
      <t>カッソウロキョリ</t>
    </rPh>
    <rPh sb="18" eb="19">
      <t>トウ</t>
    </rPh>
    <rPh sb="23" eb="24">
      <t>カ</t>
    </rPh>
    <rPh sb="29" eb="31">
      <t>ショウメイ</t>
    </rPh>
    <rPh sb="31" eb="32">
      <t>トウ</t>
    </rPh>
    <rPh sb="36" eb="38">
      <t>カオヨ</t>
    </rPh>
    <rPh sb="43" eb="45">
      <t>ショウメイ</t>
    </rPh>
    <rPh sb="46" eb="50">
      <t>ライガイタイサク</t>
    </rPh>
    <rPh sb="51" eb="52">
      <t>オコナ</t>
    </rPh>
    <phoneticPr fontId="1"/>
  </si>
  <si>
    <t>丘珠空港事務所庁舎電気設備設置工事</t>
    <rPh sb="0" eb="4">
      <t>オカダマクウコウ</t>
    </rPh>
    <rPh sb="4" eb="7">
      <t>ジムショ</t>
    </rPh>
    <rPh sb="7" eb="9">
      <t>チョウシャ</t>
    </rPh>
    <rPh sb="9" eb="13">
      <t>デンキセツビ</t>
    </rPh>
    <rPh sb="13" eb="17">
      <t>セッチコウジ</t>
    </rPh>
    <phoneticPr fontId="1"/>
  </si>
  <si>
    <t>札幌市（丘珠空港）</t>
    <rPh sb="0" eb="3">
      <t>サッポロシ</t>
    </rPh>
    <rPh sb="4" eb="8">
      <t>オカダマクウコウ</t>
    </rPh>
    <phoneticPr fontId="1"/>
  </si>
  <si>
    <t>本工事は、庁舎移転に伴う庁舎付帯設備及び電源局舎～新庁舎間配管の新設工事</t>
    <rPh sb="0" eb="1">
      <t>ホン</t>
    </rPh>
    <rPh sb="1" eb="3">
      <t>コウジ</t>
    </rPh>
    <rPh sb="5" eb="7">
      <t>チョウシャ</t>
    </rPh>
    <rPh sb="7" eb="9">
      <t>イテン</t>
    </rPh>
    <rPh sb="10" eb="11">
      <t>トモナ</t>
    </rPh>
    <rPh sb="12" eb="14">
      <t>チョウシャ</t>
    </rPh>
    <rPh sb="14" eb="16">
      <t>フタイ</t>
    </rPh>
    <rPh sb="16" eb="18">
      <t>セツビ</t>
    </rPh>
    <rPh sb="18" eb="19">
      <t>オヨ</t>
    </rPh>
    <rPh sb="20" eb="22">
      <t>デンゲン</t>
    </rPh>
    <rPh sb="22" eb="24">
      <t>キョクシャ</t>
    </rPh>
    <rPh sb="25" eb="28">
      <t>シンチョウシャ</t>
    </rPh>
    <rPh sb="28" eb="29">
      <t>カン</t>
    </rPh>
    <rPh sb="29" eb="31">
      <t>ハイカン</t>
    </rPh>
    <rPh sb="32" eb="34">
      <t>シンセツ</t>
    </rPh>
    <rPh sb="34" eb="36">
      <t>コウジ</t>
    </rPh>
    <phoneticPr fontId="1"/>
  </si>
  <si>
    <t>青森空港庁舎電灯設備改修工事</t>
    <rPh sb="0" eb="4">
      <t>アオモリクウコウ</t>
    </rPh>
    <rPh sb="4" eb="6">
      <t>チョウシャ</t>
    </rPh>
    <rPh sb="6" eb="8">
      <t>デントウ</t>
    </rPh>
    <rPh sb="8" eb="10">
      <t>セツビ</t>
    </rPh>
    <rPh sb="10" eb="12">
      <t>カイシュウ</t>
    </rPh>
    <rPh sb="12" eb="14">
      <t>コウジ</t>
    </rPh>
    <phoneticPr fontId="1"/>
  </si>
  <si>
    <t>青森市(青森空港)</t>
    <rPh sb="0" eb="3">
      <t>アオモリシ</t>
    </rPh>
    <rPh sb="4" eb="8">
      <t>アオモリクウコウ</t>
    </rPh>
    <phoneticPr fontId="1"/>
  </si>
  <si>
    <t>本工事は、庁舎電灯設備のLED化を行う。</t>
    <rPh sb="0" eb="1">
      <t>ホン</t>
    </rPh>
    <rPh sb="1" eb="3">
      <t>コウジ</t>
    </rPh>
    <rPh sb="5" eb="7">
      <t>チョウシャ</t>
    </rPh>
    <rPh sb="7" eb="11">
      <t>デントウセツビ</t>
    </rPh>
    <rPh sb="15" eb="16">
      <t>カ</t>
    </rPh>
    <rPh sb="17" eb="18">
      <t>オコナ</t>
    </rPh>
    <phoneticPr fontId="1"/>
  </si>
  <si>
    <t>新潟空港飛行場灯火電力制御装置設置その他工事</t>
    <rPh sb="0" eb="4">
      <t>ニイガタクウコウ</t>
    </rPh>
    <rPh sb="4" eb="7">
      <t>ヒコウジョウ</t>
    </rPh>
    <rPh sb="7" eb="9">
      <t>トウカ</t>
    </rPh>
    <rPh sb="9" eb="11">
      <t>デンリョク</t>
    </rPh>
    <rPh sb="11" eb="13">
      <t>セイギョ</t>
    </rPh>
    <rPh sb="13" eb="15">
      <t>ソウチ</t>
    </rPh>
    <rPh sb="15" eb="17">
      <t>セッチ</t>
    </rPh>
    <rPh sb="19" eb="20">
      <t>タ</t>
    </rPh>
    <rPh sb="20" eb="22">
      <t>コウジ</t>
    </rPh>
    <phoneticPr fontId="1"/>
  </si>
  <si>
    <t>新潟市(新潟空港)</t>
    <phoneticPr fontId="1"/>
  </si>
  <si>
    <t>本工事は、定電流調整器及び定電流変圧器の更新に係る設置等を行う。</t>
    <rPh sb="0" eb="1">
      <t>ホン</t>
    </rPh>
    <rPh sb="1" eb="3">
      <t>コウジ</t>
    </rPh>
    <rPh sb="11" eb="12">
      <t>オヨ</t>
    </rPh>
    <rPh sb="27" eb="28">
      <t>トウ</t>
    </rPh>
    <rPh sb="29" eb="30">
      <t>オコナ</t>
    </rPh>
    <phoneticPr fontId="1"/>
  </si>
  <si>
    <t>東京空港事務所</t>
  </si>
  <si>
    <t>松本ＶＯＲ／ＤＭＥアスファルト舗装工事</t>
    <rPh sb="0" eb="2">
      <t>マツモト</t>
    </rPh>
    <rPh sb="15" eb="19">
      <t>ホソウコウジ</t>
    </rPh>
    <phoneticPr fontId="1"/>
  </si>
  <si>
    <t>塩尻市</t>
    <rPh sb="0" eb="3">
      <t>シオジリシ</t>
    </rPh>
    <phoneticPr fontId="1"/>
  </si>
  <si>
    <t>松本ＶＯＲ／ＤＭＥサイトのアスファルト舗装工事を行うもの
・防草シート撤去
・境界ブロック設置
・アスファルト舗装</t>
    <rPh sb="0" eb="2">
      <t>マツモト</t>
    </rPh>
    <rPh sb="19" eb="23">
      <t>ホソウコウジ</t>
    </rPh>
    <rPh sb="24" eb="25">
      <t>オコナ</t>
    </rPh>
    <rPh sb="30" eb="32">
      <t>ボウソウ</t>
    </rPh>
    <rPh sb="35" eb="37">
      <t>テッキョ</t>
    </rPh>
    <rPh sb="39" eb="41">
      <t>キョウカイ</t>
    </rPh>
    <rPh sb="45" eb="47">
      <t>セッチ</t>
    </rPh>
    <rPh sb="55" eb="57">
      <t>ホソウ</t>
    </rPh>
    <phoneticPr fontId="1"/>
  </si>
  <si>
    <t>約3ヶ月</t>
    <rPh sb="0" eb="1">
      <t>ヤク</t>
    </rPh>
    <rPh sb="3" eb="4">
      <t>ゲツ</t>
    </rPh>
    <phoneticPr fontId="1"/>
  </si>
  <si>
    <t>新千歳空港事務所</t>
    <rPh sb="0" eb="3">
      <t>シンチトセ</t>
    </rPh>
    <rPh sb="3" eb="5">
      <t>クウコウ</t>
    </rPh>
    <rPh sb="5" eb="8">
      <t>ジムショ</t>
    </rPh>
    <phoneticPr fontId="1"/>
  </si>
  <si>
    <t>次期航空保安情報ネットワーク整備工事　函館空港事務所外３件工事</t>
    <phoneticPr fontId="1"/>
  </si>
  <si>
    <t>函館市（函館空港）</t>
    <rPh sb="0" eb="3">
      <t>ハコダテシ</t>
    </rPh>
    <rPh sb="4" eb="8">
      <t>ハコダテクウコウ</t>
    </rPh>
    <phoneticPr fontId="1"/>
  </si>
  <si>
    <t>本工事は、次期航空保安情報ネットワーク整備に伴うケーブル敷設（電源・通信）及び付帯設備を設置するものである。</t>
    <phoneticPr fontId="1"/>
  </si>
  <si>
    <t>釧路空港事務所等自動火災報知設備受信機及び付帯設備取替更新工事</t>
    <phoneticPr fontId="1"/>
  </si>
  <si>
    <t>釧路市（釧路空港）</t>
    <rPh sb="0" eb="3">
      <t>クシロシ</t>
    </rPh>
    <rPh sb="4" eb="6">
      <t>クシロ</t>
    </rPh>
    <rPh sb="6" eb="8">
      <t>クウコウ</t>
    </rPh>
    <phoneticPr fontId="1"/>
  </si>
  <si>
    <t>消防施設工事業</t>
    <rPh sb="0" eb="2">
      <t>ショウボウ</t>
    </rPh>
    <rPh sb="2" eb="4">
      <t>シセツ</t>
    </rPh>
    <rPh sb="4" eb="6">
      <t>コウジ</t>
    </rPh>
    <rPh sb="6" eb="7">
      <t>ギョウ</t>
    </rPh>
    <phoneticPr fontId="1"/>
  </si>
  <si>
    <t>本工事は、釧路空港事務所等に設置されている自動火災報知設備受信機及び付帯設備の取替更新を実施するものである。</t>
    <phoneticPr fontId="1"/>
  </si>
  <si>
    <t>令和8年度　発注の見通しの公表について（令和8年8月現在）【工事】</t>
    <rPh sb="0" eb="2">
      <t>レイワ</t>
    </rPh>
    <rPh sb="3" eb="5">
      <t>ネンド</t>
    </rPh>
    <rPh sb="6" eb="8">
      <t>ハッチュウ</t>
    </rPh>
    <rPh sb="9" eb="11">
      <t>ミトオ</t>
    </rPh>
    <rPh sb="13" eb="15">
      <t>コウヒョウ</t>
    </rPh>
    <rPh sb="20" eb="22">
      <t>レイワ</t>
    </rPh>
    <rPh sb="23" eb="24">
      <t>ネン</t>
    </rPh>
    <rPh sb="25" eb="26">
      <t>ガツ</t>
    </rPh>
    <rPh sb="26" eb="28">
      <t>ゲンザイ</t>
    </rPh>
    <rPh sb="30" eb="32">
      <t>コウジ</t>
    </rPh>
    <phoneticPr fontId="1"/>
  </si>
  <si>
    <t>一般競争入札
(最低価格落札方式)</t>
    <rPh sb="12" eb="16">
      <t>ラクサツホウシキ</t>
    </rPh>
    <phoneticPr fontId="1"/>
  </si>
  <si>
    <t>東京国際空港消防庁舎上下水道設置等工事</t>
    <phoneticPr fontId="1"/>
  </si>
  <si>
    <r>
      <t>下水管敷設　1式（800m）
上水管敷設　1式（9</t>
    </r>
    <r>
      <rPr>
        <sz val="11"/>
        <color theme="1"/>
        <rFont val="Segoe UI Symbol"/>
        <family val="3"/>
      </rPr>
      <t>0</t>
    </r>
    <r>
      <rPr>
        <sz val="11"/>
        <color theme="1"/>
        <rFont val="游ゴシック"/>
        <family val="3"/>
        <charset val="128"/>
      </rPr>
      <t>0</t>
    </r>
    <r>
      <rPr>
        <sz val="11"/>
        <color theme="1"/>
        <rFont val="游ゴシック"/>
        <family val="3"/>
        <charset val="128"/>
        <scheme val="minor"/>
      </rPr>
      <t>m）
舗装工　1式（2,600㎡）
撤去工　1式（16,000㎡）</t>
    </r>
    <rPh sb="0" eb="1">
      <t>シタ</t>
    </rPh>
    <phoneticPr fontId="1"/>
  </si>
  <si>
    <t>　　なお､ここに掲載する内容は､令和8年8月4日現在の予定であるため、実際に発注する工事がこの掲載と異なる場合、又はここに掲載されない工事が発注される場合があります。</t>
    <rPh sb="42" eb="44">
      <t>コウジ</t>
    </rPh>
    <rPh sb="67" eb="69">
      <t>コウジ</t>
    </rPh>
    <phoneticPr fontId="1"/>
  </si>
  <si>
    <t>　　（掲載内容：令和8年8月4日現在の計画）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</si>
</sst>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quot;令和&quot;##&quot;年&quot;"/>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0"/>
      <color theme="1"/>
      <name val="游ゴシック"/>
      <family val="3"/>
      <charset val="128"/>
      <scheme val="minor"/>
    </font>
    <font>
      <sz val="9"/>
      <color theme="1"/>
      <name val="游ゴシック"/>
      <family val="3"/>
      <charset val="128"/>
      <scheme val="minor"/>
    </font>
    <font>
      <sz val="10"/>
      <color theme="1"/>
      <name val="游ゴシック"/>
      <family val="2"/>
      <scheme val="minor"/>
    </font>
    <font>
      <sz val="20"/>
      <color rgb="FF00B0F0"/>
      <name val="HGｺﾞｼｯｸM"/>
      <family val="3"/>
      <charset val="128"/>
    </font>
    <font>
      <sz val="8"/>
      <color rgb="FFFF0000"/>
      <name val="HGｺﾞｼｯｸM"/>
      <family val="3"/>
      <charset val="128"/>
    </font>
    <font>
      <b/>
      <sz val="2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1"/>
      <color rgb="FF00B050"/>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b/>
      <sz val="9"/>
      <color theme="1"/>
      <name val="ＭＳ Ｐゴシック"/>
      <family val="2"/>
      <charset val="128"/>
    </font>
    <font>
      <sz val="11"/>
      <name val="游ゴシック"/>
      <family val="3"/>
      <charset val="128"/>
      <scheme val="minor"/>
    </font>
    <font>
      <sz val="11"/>
      <color theme="1"/>
      <name val="游ゴシック"/>
      <family val="3"/>
      <charset val="128"/>
    </font>
    <font>
      <sz val="11"/>
      <color theme="1"/>
      <name val="Segoe UI Symbol"/>
      <family val="3"/>
    </font>
  </fonts>
  <fills count="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
      <patternFill patternType="solid">
        <fgColor rgb="FFEDEDED"/>
        <bgColor rgb="FF000000"/>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left style="hair">
        <color indexed="64"/>
      </left>
      <right style="thin">
        <color auto="1"/>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auto="1"/>
      </right>
      <top/>
      <bottom/>
      <diagonal/>
    </border>
    <border>
      <left style="thin">
        <color indexed="64"/>
      </left>
      <right/>
      <top/>
      <bottom/>
      <diagonal/>
    </border>
    <border>
      <left/>
      <right style="thin">
        <color auto="1"/>
      </right>
      <top/>
      <bottom/>
      <diagonal/>
    </border>
    <border>
      <left style="thin">
        <color indexed="64"/>
      </left>
      <right style="hair">
        <color indexed="64"/>
      </right>
      <top style="thin">
        <color indexed="64"/>
      </top>
      <bottom/>
      <diagonal/>
    </border>
    <border>
      <left style="thin">
        <color auto="1"/>
      </left>
      <right style="thin">
        <color auto="1"/>
      </right>
      <top/>
      <bottom style="thin">
        <color auto="1"/>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2">
    <xf numFmtId="0" fontId="0" fillId="0" borderId="0">
      <alignment vertical="center"/>
    </xf>
    <xf numFmtId="0" fontId="2" fillId="0" borderId="0"/>
  </cellStyleXfs>
  <cellXfs count="11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1" applyFont="1"/>
    <xf numFmtId="0" fontId="7" fillId="3" borderId="11" xfId="1" applyFont="1" applyFill="1" applyBorder="1" applyAlignment="1">
      <alignment vertical="center" wrapText="1"/>
    </xf>
    <xf numFmtId="0" fontId="7" fillId="3" borderId="12" xfId="1" applyFont="1" applyFill="1" applyBorder="1" applyAlignment="1">
      <alignment vertical="center" wrapText="1"/>
    </xf>
    <xf numFmtId="0" fontId="9" fillId="2" borderId="10" xfId="0" applyFont="1" applyFill="1" applyBorder="1" applyAlignment="1">
      <alignment horizontal="center" vertical="center" wrapText="1"/>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2" xfId="0" applyFont="1" applyFill="1" applyBorder="1" applyAlignment="1">
      <alignment horizontal="center" vertical="center" wrapText="1"/>
    </xf>
    <xf numFmtId="0" fontId="11" fillId="2" borderId="8" xfId="0" applyFont="1" applyFill="1" applyBorder="1" applyAlignment="1">
      <alignment horizontal="center" vertical="center"/>
    </xf>
    <xf numFmtId="0" fontId="11" fillId="2" borderId="0" xfId="0" applyFont="1" applyFill="1" applyAlignment="1">
      <alignment horizontal="center" vertical="center"/>
    </xf>
    <xf numFmtId="0" fontId="11" fillId="2" borderId="18" xfId="0" applyFont="1" applyFill="1" applyBorder="1" applyAlignment="1">
      <alignment horizontal="center" vertical="center" wrapText="1"/>
    </xf>
    <xf numFmtId="0" fontId="11" fillId="2" borderId="20"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1"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1" xfId="0" applyFont="1" applyFill="1" applyBorder="1" applyAlignment="1">
      <alignment horizontal="center" vertical="center" wrapText="1"/>
    </xf>
    <xf numFmtId="0" fontId="11" fillId="0" borderId="0" xfId="0" applyFont="1" applyAlignment="1">
      <alignment horizontal="left" vertical="center"/>
    </xf>
    <xf numFmtId="0" fontId="12" fillId="0" borderId="0" xfId="0" applyFont="1" applyAlignment="1">
      <alignment vertical="center" wrapText="1"/>
    </xf>
    <xf numFmtId="0" fontId="11" fillId="0" borderId="1" xfId="0" applyFont="1" applyBorder="1" applyAlignment="1">
      <alignment horizontal="center" vertical="center"/>
    </xf>
    <xf numFmtId="0" fontId="11" fillId="0" borderId="1"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1" fillId="0" borderId="1" xfId="1" applyFont="1" applyBorder="1" applyAlignment="1" applyProtection="1">
      <alignment horizontal="left" vertical="center" wrapText="1"/>
      <protection locked="0"/>
    </xf>
    <xf numFmtId="0" fontId="11" fillId="0" borderId="4" xfId="1" applyFont="1" applyBorder="1" applyAlignment="1" applyProtection="1">
      <alignment horizontal="left" vertical="center"/>
      <protection locked="0"/>
    </xf>
    <xf numFmtId="0" fontId="11" fillId="0" borderId="2" xfId="1" applyFont="1" applyBorder="1" applyAlignment="1" applyProtection="1">
      <alignment horizontal="left" vertical="center" wrapText="1"/>
      <protection locked="0"/>
    </xf>
    <xf numFmtId="0" fontId="11" fillId="0" borderId="7" xfId="1" applyFont="1" applyBorder="1" applyAlignment="1" applyProtection="1">
      <alignment horizontal="left" vertical="center" wrapText="1"/>
      <protection locked="0"/>
    </xf>
    <xf numFmtId="0" fontId="11" fillId="0" borderId="1" xfId="1" applyFont="1" applyBorder="1" applyAlignment="1" applyProtection="1">
      <alignment horizontal="center" vertical="center" wrapText="1"/>
      <protection locked="0"/>
    </xf>
    <xf numFmtId="177" fontId="11" fillId="0" borderId="5" xfId="0" applyNumberFormat="1" applyFont="1" applyBorder="1" applyAlignment="1">
      <alignment horizontal="center" vertical="center"/>
    </xf>
    <xf numFmtId="176" fontId="11" fillId="0" borderId="17" xfId="0" applyNumberFormat="1" applyFont="1" applyBorder="1" applyAlignment="1">
      <alignment horizontal="center" vertical="center"/>
    </xf>
    <xf numFmtId="0" fontId="11" fillId="4" borderId="3" xfId="1" applyFont="1" applyFill="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14" fillId="0" borderId="1" xfId="0" applyFont="1" applyBorder="1" applyAlignment="1">
      <alignment horizontal="center" vertical="center" wrapText="1"/>
    </xf>
    <xf numFmtId="0" fontId="14" fillId="0" borderId="1" xfId="1" applyFont="1" applyBorder="1" applyAlignment="1" applyProtection="1">
      <alignment horizontal="left" vertical="center" wrapText="1"/>
      <protection locked="0"/>
    </xf>
    <xf numFmtId="0" fontId="14" fillId="0" borderId="4" xfId="1" applyFont="1" applyBorder="1" applyAlignment="1" applyProtection="1">
      <alignment horizontal="left" vertical="center"/>
      <protection locked="0"/>
    </xf>
    <xf numFmtId="0" fontId="14" fillId="0" borderId="2" xfId="1" applyFont="1" applyBorder="1" applyAlignment="1" applyProtection="1">
      <alignment horizontal="left" vertical="center" wrapText="1"/>
      <protection locked="0"/>
    </xf>
    <xf numFmtId="0" fontId="14" fillId="0" borderId="7" xfId="1" applyFont="1" applyBorder="1" applyAlignment="1" applyProtection="1">
      <alignment horizontal="left" vertical="center" wrapText="1"/>
      <protection locked="0"/>
    </xf>
    <xf numFmtId="0" fontId="14" fillId="0" borderId="1" xfId="1" applyFont="1" applyBorder="1" applyAlignment="1" applyProtection="1">
      <alignment horizontal="center" vertical="center" wrapText="1"/>
      <protection locked="0"/>
    </xf>
    <xf numFmtId="0" fontId="14" fillId="0" borderId="1" xfId="0" applyFont="1" applyBorder="1" applyAlignment="1">
      <alignment horizontal="center" vertical="center"/>
    </xf>
    <xf numFmtId="177" fontId="14" fillId="0" borderId="5" xfId="0" applyNumberFormat="1" applyFont="1" applyBorder="1" applyAlignment="1">
      <alignment horizontal="center" vertical="center"/>
    </xf>
    <xf numFmtId="176" fontId="14" fillId="0" borderId="17" xfId="0" applyNumberFormat="1" applyFont="1" applyBorder="1" applyAlignment="1">
      <alignment horizontal="center" vertical="center"/>
    </xf>
    <xf numFmtId="0" fontId="14" fillId="4" borderId="3" xfId="1" applyFont="1" applyFill="1" applyBorder="1" applyAlignment="1" applyProtection="1">
      <alignment horizontal="center" vertical="center"/>
      <protection locked="0"/>
    </xf>
    <xf numFmtId="0" fontId="11" fillId="0" borderId="0" xfId="0" applyFont="1">
      <alignment vertical="center"/>
    </xf>
    <xf numFmtId="176" fontId="16" fillId="0" borderId="17" xfId="0" applyNumberFormat="1" applyFont="1" applyBorder="1" applyAlignment="1">
      <alignment horizontal="center" vertical="center"/>
    </xf>
    <xf numFmtId="0" fontId="11" fillId="0" borderId="5" xfId="0" applyFont="1" applyBorder="1" applyAlignment="1">
      <alignment horizontal="center" vertical="center"/>
    </xf>
    <xf numFmtId="0" fontId="11" fillId="6" borderId="3" xfId="0" applyFont="1" applyFill="1" applyBorder="1" applyAlignment="1">
      <alignment horizontal="center" vertical="center"/>
    </xf>
    <xf numFmtId="0" fontId="14" fillId="0" borderId="0" xfId="0" applyFont="1">
      <alignment vertical="center"/>
    </xf>
    <xf numFmtId="0" fontId="11" fillId="7" borderId="1" xfId="0" applyFont="1" applyFill="1" applyBorder="1" applyAlignment="1">
      <alignment horizontal="center" vertical="center"/>
    </xf>
    <xf numFmtId="0" fontId="11" fillId="7" borderId="1" xfId="0" applyFont="1" applyFill="1" applyBorder="1" applyAlignment="1" applyProtection="1">
      <alignment horizontal="center" vertical="center" wrapText="1"/>
      <protection locked="0"/>
    </xf>
    <xf numFmtId="0" fontId="11" fillId="7" borderId="1" xfId="0" applyFont="1" applyFill="1" applyBorder="1" applyAlignment="1">
      <alignment horizontal="center" vertical="center" wrapText="1"/>
    </xf>
    <xf numFmtId="0" fontId="11" fillId="7" borderId="1" xfId="1" applyFont="1" applyFill="1" applyBorder="1" applyAlignment="1" applyProtection="1">
      <alignment horizontal="left" vertical="center" wrapText="1"/>
      <protection locked="0"/>
    </xf>
    <xf numFmtId="0" fontId="11" fillId="7" borderId="4" xfId="1" applyFont="1" applyFill="1" applyBorder="1" applyAlignment="1" applyProtection="1">
      <alignment horizontal="left" vertical="center"/>
      <protection locked="0"/>
    </xf>
    <xf numFmtId="0" fontId="11" fillId="7" borderId="2" xfId="1" applyFont="1" applyFill="1" applyBorder="1" applyAlignment="1" applyProtection="1">
      <alignment horizontal="left" vertical="center" wrapText="1"/>
      <protection locked="0"/>
    </xf>
    <xf numFmtId="0" fontId="11" fillId="7" borderId="7" xfId="1" applyFont="1" applyFill="1" applyBorder="1" applyAlignment="1" applyProtection="1">
      <alignment horizontal="left" vertical="center" wrapText="1"/>
      <protection locked="0"/>
    </xf>
    <xf numFmtId="0" fontId="11" fillId="7" borderId="1" xfId="1" applyFont="1" applyFill="1" applyBorder="1" applyAlignment="1" applyProtection="1">
      <alignment horizontal="center" vertical="center" wrapText="1"/>
      <protection locked="0"/>
    </xf>
    <xf numFmtId="177" fontId="11" fillId="7" borderId="5" xfId="0" applyNumberFormat="1" applyFont="1" applyFill="1" applyBorder="1" applyAlignment="1">
      <alignment horizontal="center" vertical="center"/>
    </xf>
    <xf numFmtId="176" fontId="11" fillId="7" borderId="17" xfId="0" applyNumberFormat="1" applyFont="1" applyFill="1" applyBorder="1" applyAlignment="1">
      <alignment horizontal="center" vertical="center"/>
    </xf>
    <xf numFmtId="0" fontId="14" fillId="5" borderId="1" xfId="0"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wrapText="1"/>
    </xf>
    <xf numFmtId="0" fontId="14" fillId="5" borderId="1" xfId="1" applyFont="1" applyFill="1" applyBorder="1" applyAlignment="1" applyProtection="1">
      <alignment horizontal="left" vertical="center" wrapText="1"/>
      <protection locked="0"/>
    </xf>
    <xf numFmtId="0" fontId="14" fillId="5" borderId="4" xfId="1" applyFont="1" applyFill="1" applyBorder="1" applyAlignment="1" applyProtection="1">
      <alignment horizontal="left" vertical="center"/>
      <protection locked="0"/>
    </xf>
    <xf numFmtId="0" fontId="14" fillId="5" borderId="2" xfId="1" applyFont="1" applyFill="1" applyBorder="1" applyAlignment="1" applyProtection="1">
      <alignment horizontal="left" vertical="center" wrapText="1"/>
      <protection locked="0"/>
    </xf>
    <xf numFmtId="0" fontId="14" fillId="5" borderId="7" xfId="1" applyFont="1" applyFill="1" applyBorder="1" applyAlignment="1" applyProtection="1">
      <alignment horizontal="left" vertical="center" wrapText="1"/>
      <protection locked="0"/>
    </xf>
    <xf numFmtId="0" fontId="14" fillId="5" borderId="1" xfId="1"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xf>
    <xf numFmtId="177" fontId="14" fillId="5" borderId="5" xfId="0" applyNumberFormat="1" applyFont="1" applyFill="1" applyBorder="1" applyAlignment="1">
      <alignment horizontal="center" vertical="center"/>
    </xf>
    <xf numFmtId="176" fontId="14" fillId="5" borderId="17" xfId="0" applyNumberFormat="1" applyFont="1" applyFill="1" applyBorder="1" applyAlignment="1">
      <alignment horizontal="center" vertical="center"/>
    </xf>
    <xf numFmtId="0" fontId="14" fillId="5" borderId="3" xfId="1" applyFont="1" applyFill="1" applyBorder="1" applyAlignment="1" applyProtection="1">
      <alignment horizontal="center" vertical="center"/>
      <protection locked="0"/>
    </xf>
    <xf numFmtId="0" fontId="14" fillId="5" borderId="1" xfId="1" applyFont="1" applyFill="1" applyBorder="1" applyAlignment="1" applyProtection="1">
      <alignment vertical="center" wrapText="1"/>
      <protection locked="0"/>
    </xf>
    <xf numFmtId="0" fontId="11" fillId="0" borderId="6" xfId="0" applyFont="1" applyBorder="1" applyAlignment="1">
      <alignment horizontal="center" vertical="center"/>
    </xf>
    <xf numFmtId="0" fontId="11" fillId="0" borderId="23" xfId="0" applyFont="1" applyBorder="1" applyAlignment="1">
      <alignment horizontal="center" vertical="center"/>
    </xf>
    <xf numFmtId="0" fontId="11" fillId="0" borderId="6"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8" xfId="0" applyFont="1" applyBorder="1" applyAlignment="1">
      <alignment horizontal="center" vertical="center"/>
    </xf>
    <xf numFmtId="0" fontId="11" fillId="0" borderId="8" xfId="0" applyFont="1" applyBorder="1" applyAlignment="1" applyProtection="1">
      <alignment horizontal="center" vertical="center" wrapText="1"/>
      <protection locked="0"/>
    </xf>
    <xf numFmtId="0" fontId="11" fillId="0" borderId="8" xfId="0" applyFont="1" applyBorder="1" applyAlignment="1">
      <alignment horizontal="center" vertical="center" wrapText="1"/>
    </xf>
    <xf numFmtId="0" fontId="11" fillId="4" borderId="6" xfId="0" applyFont="1" applyFill="1" applyBorder="1" applyAlignment="1">
      <alignment horizontal="center" vertical="center"/>
    </xf>
    <xf numFmtId="0" fontId="11" fillId="4" borderId="23" xfId="0" applyFont="1" applyFill="1" applyBorder="1" applyAlignment="1">
      <alignment horizontal="center" vertical="center"/>
    </xf>
    <xf numFmtId="177" fontId="11" fillId="0" borderId="22" xfId="0" applyNumberFormat="1" applyFont="1" applyBorder="1" applyAlignment="1">
      <alignment horizontal="center" vertical="center"/>
    </xf>
    <xf numFmtId="177" fontId="11" fillId="0" borderId="24" xfId="0" applyNumberFormat="1" applyFont="1" applyBorder="1" applyAlignment="1">
      <alignment horizontal="center" vertical="center"/>
    </xf>
    <xf numFmtId="176" fontId="11" fillId="0" borderId="16" xfId="0" applyNumberFormat="1" applyFont="1" applyBorder="1" applyAlignment="1">
      <alignment horizontal="center" vertical="center"/>
    </xf>
    <xf numFmtId="176" fontId="11" fillId="0" borderId="26" xfId="0" applyNumberFormat="1" applyFont="1" applyBorder="1" applyAlignment="1">
      <alignment horizontal="center" vertical="center"/>
    </xf>
    <xf numFmtId="0" fontId="11" fillId="0" borderId="10" xfId="0" applyFont="1" applyBorder="1" applyAlignment="1">
      <alignment horizontal="center" vertical="center"/>
    </xf>
    <xf numFmtId="0" fontId="11" fillId="0" borderId="25" xfId="0" applyFont="1" applyBorder="1" applyAlignment="1">
      <alignment horizontal="center" vertical="center"/>
    </xf>
    <xf numFmtId="0" fontId="11" fillId="0" borderId="16" xfId="0" applyFont="1" applyBorder="1" applyAlignment="1">
      <alignment horizontal="center" vertical="center"/>
    </xf>
    <xf numFmtId="0" fontId="11" fillId="0" borderId="26" xfId="0" applyFont="1" applyBorder="1" applyAlignment="1">
      <alignment horizontal="center" vertical="center"/>
    </xf>
    <xf numFmtId="0" fontId="11" fillId="0" borderId="6" xfId="0" applyFont="1" applyBorder="1" applyAlignment="1">
      <alignment horizontal="left" vertical="center" wrapText="1"/>
    </xf>
    <xf numFmtId="0" fontId="11" fillId="0" borderId="23" xfId="0" applyFont="1" applyBorder="1" applyAlignment="1">
      <alignment horizontal="left" vertical="center" wrapText="1"/>
    </xf>
    <xf numFmtId="0" fontId="11" fillId="0" borderId="22" xfId="0" applyFont="1" applyBorder="1" applyAlignment="1">
      <alignment horizontal="center" vertical="center"/>
    </xf>
    <xf numFmtId="0" fontId="11" fillId="0" borderId="24" xfId="0" applyFont="1" applyBorder="1" applyAlignment="1">
      <alignment horizontal="center" vertical="center"/>
    </xf>
    <xf numFmtId="0" fontId="10" fillId="0" borderId="1" xfId="0" applyFont="1" applyBorder="1" applyAlignment="1">
      <alignment horizontal="left" vertical="center" wrapText="1"/>
    </xf>
    <xf numFmtId="0" fontId="13" fillId="0" borderId="1" xfId="0" applyFont="1" applyBorder="1" applyAlignment="1">
      <alignment horizontal="center" vertical="center" wrapText="1"/>
    </xf>
    <xf numFmtId="0" fontId="7" fillId="3" borderId="13" xfId="1" applyFont="1" applyFill="1" applyBorder="1" applyAlignment="1">
      <alignment vertical="center" wrapText="1"/>
    </xf>
    <xf numFmtId="0" fontId="7" fillId="3" borderId="11" xfId="1" applyFont="1" applyFill="1" applyBorder="1" applyAlignment="1">
      <alignment vertical="center" wrapText="1"/>
    </xf>
    <xf numFmtId="0" fontId="10" fillId="0" borderId="1" xfId="0" applyFont="1" applyBorder="1" applyAlignment="1">
      <alignment horizontal="left" vertical="center"/>
    </xf>
    <xf numFmtId="0" fontId="13" fillId="5" borderId="1" xfId="0" applyFont="1" applyFill="1" applyBorder="1" applyAlignment="1">
      <alignment horizontal="center" vertical="center"/>
    </xf>
    <xf numFmtId="0" fontId="12" fillId="0" borderId="0" xfId="0"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left" vertical="center"/>
    </xf>
    <xf numFmtId="0" fontId="11" fillId="0" borderId="21" xfId="0" applyFont="1" applyBorder="1" applyAlignment="1">
      <alignment horizontal="left" vertical="center"/>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5" xfId="0" applyFont="1" applyFill="1" applyBorder="1" applyAlignment="1">
      <alignment horizontal="center" vertical="center"/>
    </xf>
    <xf numFmtId="0" fontId="10" fillId="0" borderId="9" xfId="0" applyFont="1" applyBorder="1" applyAlignment="1">
      <alignment horizontal="left" vertical="center"/>
    </xf>
    <xf numFmtId="0" fontId="6" fillId="3" borderId="14"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5" xfId="1" applyFont="1" applyFill="1" applyBorder="1" applyAlignment="1">
      <alignment horizontal="center" vertical="center" wrapText="1"/>
    </xf>
  </cellXfs>
  <cellStyles count="2">
    <cellStyle name="標準" xfId="0" builtinId="0"/>
    <cellStyle name="標準 2 4" xfId="1" xr:uid="{B8CC8A13-645B-46AB-82F1-F02C02DB31B5}"/>
  </cellStyles>
  <dxfs count="3">
    <dxf>
      <fill>
        <patternFill>
          <bgColor rgb="FF00B0F0"/>
        </patternFill>
      </fill>
    </dxf>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C065-2A65-4153-8F3E-351D583EE0BA}">
  <sheetPr>
    <pageSetUpPr fitToPage="1"/>
  </sheetPr>
  <dimension ref="A1:P89"/>
  <sheetViews>
    <sheetView tabSelected="1" view="pageBreakPreview" zoomScale="70" zoomScaleNormal="100" zoomScaleSheetLayoutView="70" workbookViewId="0">
      <pane ySplit="11" topLeftCell="A12" activePane="bottomLeft" state="frozen"/>
      <selection pane="bottomLeft" activeCell="F13" sqref="F13"/>
    </sheetView>
  </sheetViews>
  <sheetFormatPr defaultRowHeight="16.5" x14ac:dyDescent="0.4"/>
  <cols>
    <col min="1" max="1" width="4.625" style="1" customWidth="1"/>
    <col min="2" max="2" width="15.625" style="1" customWidth="1"/>
    <col min="3" max="3" width="20.625" style="1" customWidth="1"/>
    <col min="4" max="4" width="37.125" style="1" customWidth="1"/>
    <col min="5" max="5" width="8.75" style="1" customWidth="1"/>
    <col min="6" max="6" width="21.25" style="1" customWidth="1"/>
    <col min="7" max="7" width="8.75" style="1" customWidth="1"/>
    <col min="8" max="8" width="15" style="1" customWidth="1"/>
    <col min="9" max="9" width="50.625" style="1" customWidth="1"/>
    <col min="10" max="10" width="9.625" style="1" customWidth="1"/>
    <col min="11" max="12" width="8.625" style="1" customWidth="1"/>
    <col min="13" max="13" width="9.625" style="1" customWidth="1"/>
    <col min="14" max="15" width="8.625" style="1" customWidth="1"/>
    <col min="16" max="16" width="9.625" style="1" customWidth="1"/>
    <col min="17" max="16384" width="9" style="1"/>
  </cols>
  <sheetData>
    <row r="1" spans="1:16" ht="33" x14ac:dyDescent="0.4">
      <c r="A1" s="102" t="s">
        <v>271</v>
      </c>
      <c r="B1" s="102"/>
      <c r="C1" s="102"/>
      <c r="D1" s="102"/>
      <c r="E1" s="102"/>
      <c r="F1" s="102"/>
      <c r="G1" s="102"/>
      <c r="H1" s="102"/>
      <c r="I1" s="102"/>
      <c r="J1" s="102"/>
      <c r="K1" s="102"/>
      <c r="L1" s="102"/>
      <c r="M1" s="102"/>
      <c r="N1" s="102"/>
      <c r="O1" s="102"/>
      <c r="P1" s="102"/>
    </row>
    <row r="2" spans="1:16" ht="20.100000000000001" customHeight="1" x14ac:dyDescent="0.4">
      <c r="A2" s="102"/>
      <c r="B2" s="102"/>
      <c r="C2" s="102"/>
      <c r="D2" s="102"/>
      <c r="E2" s="102"/>
      <c r="F2" s="102"/>
      <c r="G2" s="102"/>
      <c r="H2" s="102"/>
      <c r="I2" s="102"/>
      <c r="J2" s="102"/>
      <c r="K2" s="102"/>
      <c r="L2" s="102"/>
      <c r="M2" s="102"/>
      <c r="N2" s="102"/>
      <c r="O2" s="102"/>
      <c r="P2" s="102"/>
    </row>
    <row r="3" spans="1:16" s="2" customFormat="1" ht="20.100000000000001" customHeight="1" x14ac:dyDescent="0.4">
      <c r="A3" s="103" t="s">
        <v>20</v>
      </c>
      <c r="B3" s="103"/>
      <c r="C3" s="103"/>
      <c r="D3" s="103"/>
      <c r="E3" s="103"/>
      <c r="F3" s="103"/>
      <c r="G3" s="103"/>
      <c r="H3" s="103"/>
      <c r="I3" s="103"/>
      <c r="J3" s="104"/>
      <c r="K3" s="100" t="s">
        <v>16</v>
      </c>
      <c r="L3" s="100"/>
      <c r="M3" s="99" t="s">
        <v>17</v>
      </c>
      <c r="N3" s="99"/>
      <c r="O3" s="99"/>
      <c r="P3" s="21"/>
    </row>
    <row r="4" spans="1:16" s="2" customFormat="1" ht="19.5" customHeight="1" x14ac:dyDescent="0.4">
      <c r="A4" s="103" t="s">
        <v>275</v>
      </c>
      <c r="B4" s="103"/>
      <c r="C4" s="103"/>
      <c r="D4" s="103"/>
      <c r="E4" s="103"/>
      <c r="F4" s="103"/>
      <c r="G4" s="103"/>
      <c r="H4" s="103"/>
      <c r="I4" s="103"/>
      <c r="J4" s="104"/>
      <c r="K4" s="96" t="s">
        <v>16</v>
      </c>
      <c r="L4" s="96"/>
      <c r="M4" s="95" t="s">
        <v>18</v>
      </c>
      <c r="N4" s="95"/>
      <c r="O4" s="95"/>
      <c r="P4" s="22"/>
    </row>
    <row r="5" spans="1:16" s="2" customFormat="1" ht="19.5" customHeight="1" x14ac:dyDescent="0.4">
      <c r="A5" s="101"/>
      <c r="B5" s="101"/>
      <c r="C5" s="101"/>
      <c r="D5" s="101"/>
      <c r="E5" s="101"/>
      <c r="F5" s="101"/>
      <c r="G5" s="101"/>
      <c r="H5" s="101"/>
      <c r="I5" s="101"/>
      <c r="J5" s="101"/>
      <c r="K5" s="101"/>
      <c r="L5" s="101"/>
      <c r="M5" s="101"/>
      <c r="N5" s="101"/>
      <c r="O5" s="101"/>
      <c r="P5" s="101"/>
    </row>
    <row r="6" spans="1:16" s="2" customFormat="1" ht="19.5" customHeight="1" x14ac:dyDescent="0.4">
      <c r="A6" s="113" t="s">
        <v>276</v>
      </c>
      <c r="B6" s="113"/>
      <c r="C6" s="113"/>
      <c r="D6" s="113"/>
      <c r="E6" s="113"/>
      <c r="F6" s="113"/>
      <c r="G6" s="113"/>
      <c r="H6" s="113"/>
      <c r="I6" s="113"/>
      <c r="J6" s="113"/>
      <c r="K6" s="113"/>
      <c r="L6" s="113"/>
      <c r="M6" s="113"/>
      <c r="N6" s="113"/>
      <c r="O6" s="113"/>
      <c r="P6" s="113"/>
    </row>
    <row r="7" spans="1:16" s="3" customFormat="1" x14ac:dyDescent="0.35">
      <c r="A7" s="97"/>
      <c r="B7" s="98"/>
      <c r="C7" s="98"/>
      <c r="D7" s="98"/>
      <c r="E7" s="98"/>
      <c r="F7" s="98"/>
      <c r="G7" s="98"/>
      <c r="H7" s="98"/>
      <c r="I7" s="98"/>
      <c r="J7" s="98"/>
      <c r="K7" s="98"/>
      <c r="L7" s="98"/>
      <c r="M7" s="98"/>
      <c r="N7" s="4"/>
      <c r="O7" s="4"/>
      <c r="P7" s="5"/>
    </row>
    <row r="8" spans="1:16" s="3" customFormat="1" ht="24" customHeight="1" x14ac:dyDescent="0.35">
      <c r="A8" s="114" t="s">
        <v>9</v>
      </c>
      <c r="B8" s="115"/>
      <c r="C8" s="115"/>
      <c r="D8" s="115"/>
      <c r="E8" s="115"/>
      <c r="F8" s="115"/>
      <c r="G8" s="115"/>
      <c r="H8" s="115"/>
      <c r="I8" s="115"/>
      <c r="J8" s="115"/>
      <c r="K8" s="115"/>
      <c r="L8" s="115"/>
      <c r="M8" s="115"/>
      <c r="N8" s="115"/>
      <c r="O8" s="115"/>
      <c r="P8" s="116"/>
    </row>
    <row r="9" spans="1:16" ht="18" x14ac:dyDescent="0.4">
      <c r="A9" s="108" t="s">
        <v>7</v>
      </c>
      <c r="B9" s="108" t="s">
        <v>0</v>
      </c>
      <c r="C9" s="108" t="s">
        <v>1</v>
      </c>
      <c r="D9" s="109" t="s">
        <v>19</v>
      </c>
      <c r="E9" s="111" t="s">
        <v>2</v>
      </c>
      <c r="F9" s="108"/>
      <c r="G9" s="112"/>
      <c r="H9" s="108" t="s">
        <v>15</v>
      </c>
      <c r="I9" s="108" t="s">
        <v>6</v>
      </c>
      <c r="J9" s="108" t="s">
        <v>5</v>
      </c>
      <c r="K9" s="105" t="s">
        <v>13</v>
      </c>
      <c r="L9" s="106"/>
      <c r="M9" s="107"/>
      <c r="N9" s="105" t="s">
        <v>14</v>
      </c>
      <c r="O9" s="106"/>
      <c r="P9" s="107"/>
    </row>
    <row r="10" spans="1:16" ht="33" x14ac:dyDescent="0.4">
      <c r="A10" s="109"/>
      <c r="B10" s="109"/>
      <c r="C10" s="109"/>
      <c r="D10" s="110"/>
      <c r="E10" s="7" t="s">
        <v>3</v>
      </c>
      <c r="F10" s="6" t="s">
        <v>8</v>
      </c>
      <c r="G10" s="8" t="s">
        <v>4</v>
      </c>
      <c r="H10" s="109"/>
      <c r="I10" s="109"/>
      <c r="J10" s="109"/>
      <c r="K10" s="9" t="s">
        <v>12</v>
      </c>
      <c r="L10" s="10" t="s">
        <v>10</v>
      </c>
      <c r="M10" s="11" t="s">
        <v>11</v>
      </c>
      <c r="N10" s="9" t="s">
        <v>12</v>
      </c>
      <c r="O10" s="10" t="s">
        <v>10</v>
      </c>
      <c r="P10" s="11" t="s">
        <v>11</v>
      </c>
    </row>
    <row r="11" spans="1:16" ht="18.75" x14ac:dyDescent="0.4">
      <c r="A11" s="12"/>
      <c r="B11" s="12"/>
      <c r="C11" s="12"/>
      <c r="D11" s="12"/>
      <c r="E11" s="13"/>
      <c r="F11" s="14"/>
      <c r="G11" s="13"/>
      <c r="H11" s="12"/>
      <c r="I11" s="12"/>
      <c r="J11" s="12"/>
      <c r="K11" s="15"/>
      <c r="L11" s="16"/>
      <c r="M11" s="17"/>
      <c r="N11" s="18"/>
      <c r="O11" s="19"/>
      <c r="P11" s="20"/>
    </row>
    <row r="12" spans="1:16" s="45" customFormat="1" ht="50.1" customHeight="1" x14ac:dyDescent="0.4">
      <c r="A12" s="23">
        <v>1</v>
      </c>
      <c r="B12" s="60" t="s">
        <v>21</v>
      </c>
      <c r="C12" s="61" t="s">
        <v>22</v>
      </c>
      <c r="D12" s="62" t="s">
        <v>23</v>
      </c>
      <c r="E12" s="63" t="s">
        <v>24</v>
      </c>
      <c r="F12" s="64" t="s">
        <v>25</v>
      </c>
      <c r="G12" s="65" t="s">
        <v>26</v>
      </c>
      <c r="H12" s="66" t="s">
        <v>27</v>
      </c>
      <c r="I12" s="62" t="s">
        <v>28</v>
      </c>
      <c r="J12" s="67" t="s">
        <v>29</v>
      </c>
      <c r="K12" s="68">
        <v>8</v>
      </c>
      <c r="L12" s="69">
        <v>7</v>
      </c>
      <c r="M12" s="70" t="s">
        <v>30</v>
      </c>
      <c r="N12" s="68">
        <v>8</v>
      </c>
      <c r="O12" s="69">
        <v>8</v>
      </c>
      <c r="P12" s="70" t="s">
        <v>30</v>
      </c>
    </row>
    <row r="13" spans="1:16" s="45" customFormat="1" ht="84" customHeight="1" x14ac:dyDescent="0.4">
      <c r="A13" s="23">
        <f>A12+1</f>
        <v>2</v>
      </c>
      <c r="B13" s="24" t="s">
        <v>21</v>
      </c>
      <c r="C13" s="35" t="s">
        <v>115</v>
      </c>
      <c r="D13" s="26" t="s">
        <v>273</v>
      </c>
      <c r="E13" s="27" t="s">
        <v>24</v>
      </c>
      <c r="F13" s="28" t="s">
        <v>32</v>
      </c>
      <c r="G13" s="29" t="s">
        <v>33</v>
      </c>
      <c r="H13" s="30" t="s">
        <v>34</v>
      </c>
      <c r="I13" s="26" t="s">
        <v>274</v>
      </c>
      <c r="J13" s="41" t="s">
        <v>175</v>
      </c>
      <c r="K13" s="31" t="s">
        <v>121</v>
      </c>
      <c r="L13" s="32" t="s">
        <v>121</v>
      </c>
      <c r="M13" s="33" t="str">
        <f t="shared" ref="M13" si="0">IF(L13="－","－",IF(AND(L13&gt;=1,L13&lt;=3),"第4四半期",IF(AND(L13&gt;=4,L13&lt;=6),"第1四半期",IF(AND(L13&gt;=7,L13&lt;=9),"第2四半期",IF(AND(L13&gt;=10,L13&lt;=12),"第3四半期","")))))</f>
        <v>－</v>
      </c>
      <c r="N13" s="31">
        <v>8</v>
      </c>
      <c r="O13" s="43">
        <v>8</v>
      </c>
      <c r="P13" s="33" t="str">
        <f t="shared" ref="P13" si="1">IF(AND(O13&gt;=1,O13&lt;=3),"第4四半期",IF(AND(O13&gt;=4,O13&lt;=6),"第1四半期",IF(AND(O13&gt;=7,O13&lt;=9),"第2四半期",IF(AND(O13&gt;=10,O13&lt;=12),"第3四半期",""))))</f>
        <v>第2四半期</v>
      </c>
    </row>
    <row r="14" spans="1:16" s="45" customFormat="1" ht="349.5" customHeight="1" x14ac:dyDescent="0.4">
      <c r="A14" s="72">
        <f>A13+1</f>
        <v>3</v>
      </c>
      <c r="B14" s="72" t="s">
        <v>21</v>
      </c>
      <c r="C14" s="76" t="s">
        <v>22</v>
      </c>
      <c r="D14" s="91" t="s">
        <v>31</v>
      </c>
      <c r="E14" s="93" t="s">
        <v>24</v>
      </c>
      <c r="F14" s="87" t="s">
        <v>32</v>
      </c>
      <c r="G14" s="89" t="s">
        <v>33</v>
      </c>
      <c r="H14" s="72" t="s">
        <v>34</v>
      </c>
      <c r="I14" s="91" t="s">
        <v>35</v>
      </c>
      <c r="J14" s="72" t="s">
        <v>36</v>
      </c>
      <c r="K14" s="83">
        <v>8</v>
      </c>
      <c r="L14" s="85">
        <v>8</v>
      </c>
      <c r="M14" s="81" t="s">
        <v>30</v>
      </c>
      <c r="N14" s="83">
        <v>8</v>
      </c>
      <c r="O14" s="85">
        <v>9</v>
      </c>
      <c r="P14" s="81" t="s">
        <v>30</v>
      </c>
    </row>
    <row r="15" spans="1:16" s="45" customFormat="1" ht="349.5" customHeight="1" x14ac:dyDescent="0.4">
      <c r="A15" s="73"/>
      <c r="B15" s="73"/>
      <c r="C15" s="77"/>
      <c r="D15" s="92"/>
      <c r="E15" s="94"/>
      <c r="F15" s="88"/>
      <c r="G15" s="90"/>
      <c r="H15" s="73"/>
      <c r="I15" s="92"/>
      <c r="J15" s="73"/>
      <c r="K15" s="84"/>
      <c r="L15" s="86"/>
      <c r="M15" s="82"/>
      <c r="N15" s="84"/>
      <c r="O15" s="86"/>
      <c r="P15" s="82"/>
    </row>
    <row r="16" spans="1:16" s="45" customFormat="1" ht="101.45" customHeight="1" x14ac:dyDescent="0.4">
      <c r="A16" s="23">
        <f>A14+1</f>
        <v>4</v>
      </c>
      <c r="B16" s="24" t="s">
        <v>21</v>
      </c>
      <c r="C16" s="25" t="s">
        <v>22</v>
      </c>
      <c r="D16" s="26" t="s">
        <v>37</v>
      </c>
      <c r="E16" s="27" t="s">
        <v>24</v>
      </c>
      <c r="F16" s="28" t="s">
        <v>32</v>
      </c>
      <c r="G16" s="29" t="s">
        <v>33</v>
      </c>
      <c r="H16" s="30" t="s">
        <v>34</v>
      </c>
      <c r="I16" s="26" t="s">
        <v>38</v>
      </c>
      <c r="J16" s="41" t="s">
        <v>39</v>
      </c>
      <c r="K16" s="31">
        <v>8</v>
      </c>
      <c r="L16" s="43">
        <v>11</v>
      </c>
      <c r="M16" s="33" t="s">
        <v>40</v>
      </c>
      <c r="N16" s="31">
        <v>8</v>
      </c>
      <c r="O16" s="43">
        <v>12</v>
      </c>
      <c r="P16" s="33" t="s">
        <v>40</v>
      </c>
    </row>
    <row r="17" spans="1:16" s="45" customFormat="1" ht="159.94999999999999" customHeight="1" x14ac:dyDescent="0.4">
      <c r="A17" s="23">
        <f>A16+1</f>
        <v>5</v>
      </c>
      <c r="B17" s="24" t="s">
        <v>21</v>
      </c>
      <c r="C17" s="25" t="s">
        <v>22</v>
      </c>
      <c r="D17" s="26" t="s">
        <v>41</v>
      </c>
      <c r="E17" s="27" t="s">
        <v>24</v>
      </c>
      <c r="F17" s="28" t="s">
        <v>32</v>
      </c>
      <c r="G17" s="29" t="s">
        <v>33</v>
      </c>
      <c r="H17" s="30" t="s">
        <v>34</v>
      </c>
      <c r="I17" s="26" t="s">
        <v>42</v>
      </c>
      <c r="J17" s="23" t="s">
        <v>43</v>
      </c>
      <c r="K17" s="31">
        <v>8</v>
      </c>
      <c r="L17" s="32">
        <v>8</v>
      </c>
      <c r="M17" s="33" t="s">
        <v>30</v>
      </c>
      <c r="N17" s="31">
        <v>8</v>
      </c>
      <c r="O17" s="32">
        <v>9</v>
      </c>
      <c r="P17" s="33" t="s">
        <v>30</v>
      </c>
    </row>
    <row r="18" spans="1:16" s="45" customFormat="1" ht="266.10000000000002" customHeight="1" x14ac:dyDescent="0.4">
      <c r="A18" s="23">
        <f t="shared" ref="A18:A49" si="2">A17+1</f>
        <v>6</v>
      </c>
      <c r="B18" s="24" t="s">
        <v>21</v>
      </c>
      <c r="C18" s="25" t="s">
        <v>22</v>
      </c>
      <c r="D18" s="26" t="s">
        <v>44</v>
      </c>
      <c r="E18" s="27" t="s">
        <v>45</v>
      </c>
      <c r="F18" s="28" t="s">
        <v>46</v>
      </c>
      <c r="G18" s="29"/>
      <c r="H18" s="30" t="s">
        <v>34</v>
      </c>
      <c r="I18" s="26" t="s">
        <v>47</v>
      </c>
      <c r="J18" s="41" t="s">
        <v>48</v>
      </c>
      <c r="K18" s="31">
        <v>8</v>
      </c>
      <c r="L18" s="43">
        <v>8</v>
      </c>
      <c r="M18" s="33" t="s">
        <v>30</v>
      </c>
      <c r="N18" s="31">
        <v>8</v>
      </c>
      <c r="O18" s="43">
        <v>9</v>
      </c>
      <c r="P18" s="33" t="s">
        <v>30</v>
      </c>
    </row>
    <row r="19" spans="1:16" s="45" customFormat="1" ht="63.95" customHeight="1" x14ac:dyDescent="0.4">
      <c r="A19" s="23">
        <f t="shared" si="2"/>
        <v>7</v>
      </c>
      <c r="B19" s="24" t="s">
        <v>21</v>
      </c>
      <c r="C19" s="25" t="s">
        <v>22</v>
      </c>
      <c r="D19" s="26" t="s">
        <v>49</v>
      </c>
      <c r="E19" s="27" t="s">
        <v>50</v>
      </c>
      <c r="F19" s="28" t="s">
        <v>51</v>
      </c>
      <c r="G19" s="29" t="s">
        <v>52</v>
      </c>
      <c r="H19" s="30" t="s">
        <v>53</v>
      </c>
      <c r="I19" s="26" t="s">
        <v>54</v>
      </c>
      <c r="J19" s="23" t="s">
        <v>29</v>
      </c>
      <c r="K19" s="31">
        <v>8</v>
      </c>
      <c r="L19" s="43">
        <v>8</v>
      </c>
      <c r="M19" s="33" t="s">
        <v>30</v>
      </c>
      <c r="N19" s="31">
        <v>8</v>
      </c>
      <c r="O19" s="32">
        <v>9</v>
      </c>
      <c r="P19" s="33" t="s">
        <v>30</v>
      </c>
    </row>
    <row r="20" spans="1:16" s="45" customFormat="1" ht="84" customHeight="1" x14ac:dyDescent="0.4">
      <c r="A20" s="23">
        <f t="shared" si="2"/>
        <v>8</v>
      </c>
      <c r="B20" s="24" t="s">
        <v>21</v>
      </c>
      <c r="C20" s="25" t="s">
        <v>22</v>
      </c>
      <c r="D20" s="26" t="s">
        <v>55</v>
      </c>
      <c r="E20" s="27" t="s">
        <v>56</v>
      </c>
      <c r="F20" s="28" t="s">
        <v>57</v>
      </c>
      <c r="G20" s="29" t="s">
        <v>58</v>
      </c>
      <c r="H20" s="30" t="s">
        <v>53</v>
      </c>
      <c r="I20" s="36" t="s">
        <v>59</v>
      </c>
      <c r="J20" s="23" t="s">
        <v>29</v>
      </c>
      <c r="K20" s="31">
        <v>8</v>
      </c>
      <c r="L20" s="43">
        <v>8</v>
      </c>
      <c r="M20" s="33" t="s">
        <v>30</v>
      </c>
      <c r="N20" s="31">
        <v>8</v>
      </c>
      <c r="O20" s="32">
        <v>9</v>
      </c>
      <c r="P20" s="33" t="s">
        <v>30</v>
      </c>
    </row>
    <row r="21" spans="1:16" s="45" customFormat="1" ht="63.95" customHeight="1" x14ac:dyDescent="0.4">
      <c r="A21" s="23">
        <f t="shared" si="2"/>
        <v>9</v>
      </c>
      <c r="B21" s="24" t="s">
        <v>21</v>
      </c>
      <c r="C21" s="25" t="s">
        <v>22</v>
      </c>
      <c r="D21" s="26" t="s">
        <v>60</v>
      </c>
      <c r="E21" s="27" t="s">
        <v>61</v>
      </c>
      <c r="F21" s="28" t="s">
        <v>62</v>
      </c>
      <c r="G21" s="29" t="s">
        <v>63</v>
      </c>
      <c r="H21" s="30" t="s">
        <v>53</v>
      </c>
      <c r="I21" s="26" t="s">
        <v>64</v>
      </c>
      <c r="J21" s="23" t="s">
        <v>29</v>
      </c>
      <c r="K21" s="31">
        <v>8</v>
      </c>
      <c r="L21" s="43">
        <v>8</v>
      </c>
      <c r="M21" s="33" t="s">
        <v>30</v>
      </c>
      <c r="N21" s="31">
        <v>8</v>
      </c>
      <c r="O21" s="32">
        <v>8</v>
      </c>
      <c r="P21" s="33" t="s">
        <v>30</v>
      </c>
    </row>
    <row r="22" spans="1:16" s="45" customFormat="1" ht="63.95" customHeight="1" x14ac:dyDescent="0.4">
      <c r="A22" s="23">
        <f t="shared" si="2"/>
        <v>10</v>
      </c>
      <c r="B22" s="24" t="s">
        <v>21</v>
      </c>
      <c r="C22" s="25" t="s">
        <v>22</v>
      </c>
      <c r="D22" s="26" t="s">
        <v>65</v>
      </c>
      <c r="E22" s="27" t="s">
        <v>24</v>
      </c>
      <c r="F22" s="28" t="s">
        <v>66</v>
      </c>
      <c r="G22" s="29" t="s">
        <v>67</v>
      </c>
      <c r="H22" s="30" t="s">
        <v>53</v>
      </c>
      <c r="I22" s="26" t="s">
        <v>68</v>
      </c>
      <c r="J22" s="23" t="s">
        <v>69</v>
      </c>
      <c r="K22" s="31">
        <v>8</v>
      </c>
      <c r="L22" s="43">
        <v>8</v>
      </c>
      <c r="M22" s="33" t="s">
        <v>30</v>
      </c>
      <c r="N22" s="31">
        <v>8</v>
      </c>
      <c r="O22" s="43">
        <v>10</v>
      </c>
      <c r="P22" s="33" t="s">
        <v>40</v>
      </c>
    </row>
    <row r="23" spans="1:16" s="45" customFormat="1" ht="80.099999999999994" customHeight="1" x14ac:dyDescent="0.4">
      <c r="A23" s="23">
        <f t="shared" si="2"/>
        <v>11</v>
      </c>
      <c r="B23" s="24" t="s">
        <v>21</v>
      </c>
      <c r="C23" s="25" t="s">
        <v>22</v>
      </c>
      <c r="D23" s="26" t="s">
        <v>70</v>
      </c>
      <c r="E23" s="27" t="s">
        <v>24</v>
      </c>
      <c r="F23" s="28" t="s">
        <v>71</v>
      </c>
      <c r="G23" s="29" t="s">
        <v>33</v>
      </c>
      <c r="H23" s="30" t="s">
        <v>53</v>
      </c>
      <c r="I23" s="26" t="s">
        <v>72</v>
      </c>
      <c r="J23" s="23" t="s">
        <v>73</v>
      </c>
      <c r="K23" s="31">
        <v>8</v>
      </c>
      <c r="L23" s="43">
        <v>8</v>
      </c>
      <c r="M23" s="33" t="s">
        <v>30</v>
      </c>
      <c r="N23" s="31">
        <v>8</v>
      </c>
      <c r="O23" s="43">
        <v>9</v>
      </c>
      <c r="P23" s="33" t="s">
        <v>30</v>
      </c>
    </row>
    <row r="24" spans="1:16" s="45" customFormat="1" ht="75" customHeight="1" x14ac:dyDescent="0.4">
      <c r="A24" s="23">
        <f t="shared" si="2"/>
        <v>12</v>
      </c>
      <c r="B24" s="24" t="s">
        <v>21</v>
      </c>
      <c r="C24" s="25" t="s">
        <v>22</v>
      </c>
      <c r="D24" s="26" t="s">
        <v>74</v>
      </c>
      <c r="E24" s="27" t="s">
        <v>75</v>
      </c>
      <c r="F24" s="28" t="s">
        <v>76</v>
      </c>
      <c r="G24" s="29"/>
      <c r="H24" s="30" t="s">
        <v>53</v>
      </c>
      <c r="I24" s="26" t="s">
        <v>77</v>
      </c>
      <c r="J24" s="23" t="s">
        <v>43</v>
      </c>
      <c r="K24" s="31">
        <v>8</v>
      </c>
      <c r="L24" s="46">
        <v>8</v>
      </c>
      <c r="M24" s="33" t="s">
        <v>30</v>
      </c>
      <c r="N24" s="31">
        <v>8</v>
      </c>
      <c r="O24" s="32">
        <v>10</v>
      </c>
      <c r="P24" s="33" t="s">
        <v>40</v>
      </c>
    </row>
    <row r="25" spans="1:16" s="45" customFormat="1" ht="86.25" customHeight="1" x14ac:dyDescent="0.4">
      <c r="A25" s="23">
        <f t="shared" si="2"/>
        <v>13</v>
      </c>
      <c r="B25" s="24" t="s">
        <v>21</v>
      </c>
      <c r="C25" s="25" t="s">
        <v>22</v>
      </c>
      <c r="D25" s="26" t="s">
        <v>78</v>
      </c>
      <c r="E25" s="27" t="s">
        <v>79</v>
      </c>
      <c r="F25" s="28" t="s">
        <v>80</v>
      </c>
      <c r="G25" s="29" t="s">
        <v>81</v>
      </c>
      <c r="H25" s="30" t="s">
        <v>53</v>
      </c>
      <c r="I25" s="26" t="s">
        <v>82</v>
      </c>
      <c r="J25" s="23" t="s">
        <v>73</v>
      </c>
      <c r="K25" s="31">
        <v>8</v>
      </c>
      <c r="L25" s="43">
        <v>10</v>
      </c>
      <c r="M25" s="33" t="s">
        <v>40</v>
      </c>
      <c r="N25" s="31">
        <v>8</v>
      </c>
      <c r="O25" s="43">
        <v>12</v>
      </c>
      <c r="P25" s="33" t="s">
        <v>40</v>
      </c>
    </row>
    <row r="26" spans="1:16" s="45" customFormat="1" ht="80.099999999999994" customHeight="1" x14ac:dyDescent="0.4">
      <c r="A26" s="23">
        <f t="shared" si="2"/>
        <v>14</v>
      </c>
      <c r="B26" s="24" t="s">
        <v>21</v>
      </c>
      <c r="C26" s="25" t="s">
        <v>22</v>
      </c>
      <c r="D26" s="26" t="s">
        <v>83</v>
      </c>
      <c r="E26" s="27" t="s">
        <v>45</v>
      </c>
      <c r="F26" s="28" t="s">
        <v>84</v>
      </c>
      <c r="G26" s="29"/>
      <c r="H26" s="30" t="s">
        <v>53</v>
      </c>
      <c r="I26" s="26" t="s">
        <v>85</v>
      </c>
      <c r="J26" s="23" t="s">
        <v>86</v>
      </c>
      <c r="K26" s="31">
        <v>8</v>
      </c>
      <c r="L26" s="32">
        <v>10</v>
      </c>
      <c r="M26" s="33" t="s">
        <v>40</v>
      </c>
      <c r="N26" s="31">
        <v>8</v>
      </c>
      <c r="O26" s="32">
        <v>12</v>
      </c>
      <c r="P26" s="33" t="s">
        <v>40</v>
      </c>
    </row>
    <row r="27" spans="1:16" s="45" customFormat="1" ht="50.1" customHeight="1" x14ac:dyDescent="0.4">
      <c r="A27" s="23">
        <f t="shared" si="2"/>
        <v>15</v>
      </c>
      <c r="B27" s="24" t="s">
        <v>21</v>
      </c>
      <c r="C27" s="25" t="s">
        <v>22</v>
      </c>
      <c r="D27" s="26" t="s">
        <v>87</v>
      </c>
      <c r="E27" s="27" t="s">
        <v>75</v>
      </c>
      <c r="F27" s="28" t="s">
        <v>88</v>
      </c>
      <c r="G27" s="29"/>
      <c r="H27" s="30" t="s">
        <v>53</v>
      </c>
      <c r="I27" s="26" t="s">
        <v>89</v>
      </c>
      <c r="J27" s="23" t="s">
        <v>69</v>
      </c>
      <c r="K27" s="31">
        <v>8</v>
      </c>
      <c r="L27" s="32">
        <v>9</v>
      </c>
      <c r="M27" s="33" t="s">
        <v>30</v>
      </c>
      <c r="N27" s="31">
        <v>8</v>
      </c>
      <c r="O27" s="32">
        <v>10</v>
      </c>
      <c r="P27" s="33" t="s">
        <v>40</v>
      </c>
    </row>
    <row r="28" spans="1:16" s="45" customFormat="1" ht="120" customHeight="1" x14ac:dyDescent="0.4">
      <c r="A28" s="23">
        <f t="shared" si="2"/>
        <v>16</v>
      </c>
      <c r="B28" s="24" t="s">
        <v>21</v>
      </c>
      <c r="C28" s="25" t="s">
        <v>22</v>
      </c>
      <c r="D28" s="26" t="s">
        <v>90</v>
      </c>
      <c r="E28" s="27" t="s">
        <v>79</v>
      </c>
      <c r="F28" s="28" t="s">
        <v>80</v>
      </c>
      <c r="G28" s="29" t="s">
        <v>81</v>
      </c>
      <c r="H28" s="30" t="s">
        <v>53</v>
      </c>
      <c r="I28" s="26" t="s">
        <v>91</v>
      </c>
      <c r="J28" s="23" t="s">
        <v>29</v>
      </c>
      <c r="K28" s="31">
        <v>8</v>
      </c>
      <c r="L28" s="43">
        <v>8</v>
      </c>
      <c r="M28" s="33" t="s">
        <v>30</v>
      </c>
      <c r="N28" s="31">
        <v>8</v>
      </c>
      <c r="O28" s="43">
        <v>10</v>
      </c>
      <c r="P28" s="33" t="s">
        <v>40</v>
      </c>
    </row>
    <row r="29" spans="1:16" s="45" customFormat="1" ht="120" customHeight="1" x14ac:dyDescent="0.4">
      <c r="A29" s="23">
        <f t="shared" si="2"/>
        <v>17</v>
      </c>
      <c r="B29" s="60" t="s">
        <v>21</v>
      </c>
      <c r="C29" s="61" t="s">
        <v>22</v>
      </c>
      <c r="D29" s="62" t="s">
        <v>92</v>
      </c>
      <c r="E29" s="63" t="s">
        <v>79</v>
      </c>
      <c r="F29" s="64" t="s">
        <v>93</v>
      </c>
      <c r="G29" s="65" t="s">
        <v>94</v>
      </c>
      <c r="H29" s="66" t="s">
        <v>53</v>
      </c>
      <c r="I29" s="62" t="s">
        <v>95</v>
      </c>
      <c r="J29" s="67" t="s">
        <v>96</v>
      </c>
      <c r="K29" s="68">
        <v>8</v>
      </c>
      <c r="L29" s="69">
        <v>11</v>
      </c>
      <c r="M29" s="70" t="s">
        <v>40</v>
      </c>
      <c r="N29" s="68">
        <v>9</v>
      </c>
      <c r="O29" s="69">
        <v>1</v>
      </c>
      <c r="P29" s="70" t="s">
        <v>97</v>
      </c>
    </row>
    <row r="30" spans="1:16" s="45" customFormat="1" ht="84" customHeight="1" x14ac:dyDescent="0.4">
      <c r="A30" s="23">
        <f t="shared" si="2"/>
        <v>18</v>
      </c>
      <c r="B30" s="24" t="s">
        <v>21</v>
      </c>
      <c r="C30" s="25" t="s">
        <v>22</v>
      </c>
      <c r="D30" s="26" t="s">
        <v>98</v>
      </c>
      <c r="E30" s="27" t="s">
        <v>24</v>
      </c>
      <c r="F30" s="28" t="s">
        <v>71</v>
      </c>
      <c r="G30" s="29" t="s">
        <v>33</v>
      </c>
      <c r="H30" s="30" t="s">
        <v>53</v>
      </c>
      <c r="I30" s="26" t="s">
        <v>99</v>
      </c>
      <c r="J30" s="23" t="s">
        <v>69</v>
      </c>
      <c r="K30" s="31">
        <v>9</v>
      </c>
      <c r="L30" s="32">
        <v>2</v>
      </c>
      <c r="M30" s="33" t="s">
        <v>97</v>
      </c>
      <c r="N30" s="31">
        <v>9</v>
      </c>
      <c r="O30" s="32">
        <v>4</v>
      </c>
      <c r="P30" s="33" t="s">
        <v>100</v>
      </c>
    </row>
    <row r="31" spans="1:16" s="45" customFormat="1" ht="63.95" customHeight="1" x14ac:dyDescent="0.4">
      <c r="A31" s="23">
        <f t="shared" si="2"/>
        <v>19</v>
      </c>
      <c r="B31" s="24" t="s">
        <v>21</v>
      </c>
      <c r="C31" s="25" t="s">
        <v>22</v>
      </c>
      <c r="D31" s="26" t="s">
        <v>101</v>
      </c>
      <c r="E31" s="27" t="s">
        <v>24</v>
      </c>
      <c r="F31" s="28" t="s">
        <v>71</v>
      </c>
      <c r="G31" s="29" t="s">
        <v>33</v>
      </c>
      <c r="H31" s="30" t="s">
        <v>53</v>
      </c>
      <c r="I31" s="26" t="s">
        <v>102</v>
      </c>
      <c r="J31" s="23" t="s">
        <v>73</v>
      </c>
      <c r="K31" s="31">
        <v>9</v>
      </c>
      <c r="L31" s="32">
        <v>2</v>
      </c>
      <c r="M31" s="33" t="s">
        <v>97</v>
      </c>
      <c r="N31" s="31">
        <v>9</v>
      </c>
      <c r="O31" s="32">
        <v>4</v>
      </c>
      <c r="P31" s="33" t="s">
        <v>100</v>
      </c>
    </row>
    <row r="32" spans="1:16" s="45" customFormat="1" ht="63.95" customHeight="1" x14ac:dyDescent="0.4">
      <c r="A32" s="23">
        <f t="shared" si="2"/>
        <v>20</v>
      </c>
      <c r="B32" s="24" t="s">
        <v>21</v>
      </c>
      <c r="C32" s="25" t="s">
        <v>22</v>
      </c>
      <c r="D32" s="26" t="s">
        <v>103</v>
      </c>
      <c r="E32" s="27" t="s">
        <v>24</v>
      </c>
      <c r="F32" s="28" t="s">
        <v>71</v>
      </c>
      <c r="G32" s="29" t="s">
        <v>33</v>
      </c>
      <c r="H32" s="30" t="s">
        <v>53</v>
      </c>
      <c r="I32" s="26" t="s">
        <v>104</v>
      </c>
      <c r="J32" s="23" t="s">
        <v>105</v>
      </c>
      <c r="K32" s="31">
        <v>9</v>
      </c>
      <c r="L32" s="32">
        <v>2</v>
      </c>
      <c r="M32" s="33" t="s">
        <v>97</v>
      </c>
      <c r="N32" s="31">
        <v>9</v>
      </c>
      <c r="O32" s="32">
        <v>4</v>
      </c>
      <c r="P32" s="33" t="s">
        <v>100</v>
      </c>
    </row>
    <row r="33" spans="1:16" s="45" customFormat="1" ht="63.95" customHeight="1" x14ac:dyDescent="0.4">
      <c r="A33" s="23">
        <f t="shared" si="2"/>
        <v>21</v>
      </c>
      <c r="B33" s="24" t="s">
        <v>21</v>
      </c>
      <c r="C33" s="25" t="s">
        <v>22</v>
      </c>
      <c r="D33" s="26" t="s">
        <v>106</v>
      </c>
      <c r="E33" s="27" t="s">
        <v>24</v>
      </c>
      <c r="F33" s="28" t="s">
        <v>66</v>
      </c>
      <c r="G33" s="29" t="s">
        <v>67</v>
      </c>
      <c r="H33" s="30" t="s">
        <v>53</v>
      </c>
      <c r="I33" s="26" t="s">
        <v>107</v>
      </c>
      <c r="J33" s="23" t="s">
        <v>69</v>
      </c>
      <c r="K33" s="31">
        <v>8</v>
      </c>
      <c r="L33" s="43">
        <v>8</v>
      </c>
      <c r="M33" s="33" t="s">
        <v>30</v>
      </c>
      <c r="N33" s="31">
        <v>8</v>
      </c>
      <c r="O33" s="43">
        <v>10</v>
      </c>
      <c r="P33" s="33" t="s">
        <v>40</v>
      </c>
    </row>
    <row r="34" spans="1:16" s="45" customFormat="1" ht="50.1" customHeight="1" x14ac:dyDescent="0.4">
      <c r="A34" s="23">
        <f t="shared" si="2"/>
        <v>22</v>
      </c>
      <c r="B34" s="24" t="s">
        <v>21</v>
      </c>
      <c r="C34" s="25" t="s">
        <v>22</v>
      </c>
      <c r="D34" s="26" t="s">
        <v>108</v>
      </c>
      <c r="E34" s="27" t="s">
        <v>75</v>
      </c>
      <c r="F34" s="28" t="s">
        <v>109</v>
      </c>
      <c r="G34" s="29"/>
      <c r="H34" s="30" t="s">
        <v>53</v>
      </c>
      <c r="I34" s="26" t="s">
        <v>110</v>
      </c>
      <c r="J34" s="23" t="s">
        <v>29</v>
      </c>
      <c r="K34" s="31">
        <v>8</v>
      </c>
      <c r="L34" s="43">
        <v>8</v>
      </c>
      <c r="M34" s="33" t="s">
        <v>30</v>
      </c>
      <c r="N34" s="31">
        <v>8</v>
      </c>
      <c r="O34" s="43">
        <v>10</v>
      </c>
      <c r="P34" s="33" t="s">
        <v>40</v>
      </c>
    </row>
    <row r="35" spans="1:16" s="45" customFormat="1" ht="63.95" customHeight="1" x14ac:dyDescent="0.4">
      <c r="A35" s="23">
        <f t="shared" si="2"/>
        <v>23</v>
      </c>
      <c r="B35" s="24" t="s">
        <v>21</v>
      </c>
      <c r="C35" s="25" t="s">
        <v>22</v>
      </c>
      <c r="D35" s="26" t="s">
        <v>111</v>
      </c>
      <c r="E35" s="27" t="s">
        <v>75</v>
      </c>
      <c r="F35" s="28" t="s">
        <v>112</v>
      </c>
      <c r="G35" s="29"/>
      <c r="H35" s="30" t="s">
        <v>53</v>
      </c>
      <c r="I35" s="26" t="s">
        <v>113</v>
      </c>
      <c r="J35" s="23" t="s">
        <v>29</v>
      </c>
      <c r="K35" s="47" t="s">
        <v>114</v>
      </c>
      <c r="L35" s="43">
        <v>11</v>
      </c>
      <c r="M35" s="48" t="s">
        <v>40</v>
      </c>
      <c r="N35" s="47" t="s">
        <v>114</v>
      </c>
      <c r="O35" s="43">
        <v>1</v>
      </c>
      <c r="P35" s="33" t="s">
        <v>97</v>
      </c>
    </row>
    <row r="36" spans="1:16" s="45" customFormat="1" ht="84" customHeight="1" x14ac:dyDescent="0.4">
      <c r="A36" s="23">
        <f t="shared" si="2"/>
        <v>24</v>
      </c>
      <c r="B36" s="24" t="s">
        <v>21</v>
      </c>
      <c r="C36" s="25" t="s">
        <v>115</v>
      </c>
      <c r="D36" s="26" t="s">
        <v>116</v>
      </c>
      <c r="E36" s="27" t="s">
        <v>117</v>
      </c>
      <c r="F36" s="28" t="s">
        <v>118</v>
      </c>
      <c r="G36" s="29" t="s">
        <v>119</v>
      </c>
      <c r="H36" s="30" t="s">
        <v>53</v>
      </c>
      <c r="I36" s="26" t="s">
        <v>120</v>
      </c>
      <c r="J36" s="23" t="s">
        <v>43</v>
      </c>
      <c r="K36" s="31" t="s">
        <v>121</v>
      </c>
      <c r="L36" s="32" t="s">
        <v>121</v>
      </c>
      <c r="M36" s="33" t="s">
        <v>121</v>
      </c>
      <c r="N36" s="31">
        <v>8</v>
      </c>
      <c r="O36" s="32">
        <v>10</v>
      </c>
      <c r="P36" s="33" t="s">
        <v>40</v>
      </c>
    </row>
    <row r="37" spans="1:16" s="45" customFormat="1" ht="84" customHeight="1" x14ac:dyDescent="0.4">
      <c r="A37" s="23">
        <f t="shared" si="2"/>
        <v>25</v>
      </c>
      <c r="B37" s="24" t="s">
        <v>21</v>
      </c>
      <c r="C37" s="25" t="s">
        <v>22</v>
      </c>
      <c r="D37" s="26" t="s">
        <v>122</v>
      </c>
      <c r="E37" s="27" t="s">
        <v>117</v>
      </c>
      <c r="F37" s="28" t="s">
        <v>123</v>
      </c>
      <c r="G37" s="29" t="s">
        <v>119</v>
      </c>
      <c r="H37" s="30" t="s">
        <v>124</v>
      </c>
      <c r="I37" s="26" t="s">
        <v>125</v>
      </c>
      <c r="J37" s="23" t="s">
        <v>69</v>
      </c>
      <c r="K37" s="31">
        <v>8</v>
      </c>
      <c r="L37" s="32">
        <v>9</v>
      </c>
      <c r="M37" s="33" t="s">
        <v>30</v>
      </c>
      <c r="N37" s="31">
        <v>8</v>
      </c>
      <c r="O37" s="32">
        <v>10</v>
      </c>
      <c r="P37" s="33" t="s">
        <v>40</v>
      </c>
    </row>
    <row r="38" spans="1:16" s="45" customFormat="1" ht="63.95" customHeight="1" x14ac:dyDescent="0.4">
      <c r="A38" s="23">
        <f t="shared" si="2"/>
        <v>26</v>
      </c>
      <c r="B38" s="24" t="s">
        <v>21</v>
      </c>
      <c r="C38" s="25" t="s">
        <v>22</v>
      </c>
      <c r="D38" s="26" t="s">
        <v>126</v>
      </c>
      <c r="E38" s="27" t="s">
        <v>127</v>
      </c>
      <c r="F38" s="28" t="s">
        <v>128</v>
      </c>
      <c r="G38" s="29" t="s">
        <v>129</v>
      </c>
      <c r="H38" s="30" t="s">
        <v>124</v>
      </c>
      <c r="I38" s="26" t="s">
        <v>130</v>
      </c>
      <c r="J38" s="23" t="s">
        <v>69</v>
      </c>
      <c r="K38" s="31">
        <v>8</v>
      </c>
      <c r="L38" s="32">
        <v>9</v>
      </c>
      <c r="M38" s="33" t="s">
        <v>30</v>
      </c>
      <c r="N38" s="31">
        <v>8</v>
      </c>
      <c r="O38" s="32">
        <v>10</v>
      </c>
      <c r="P38" s="33" t="s">
        <v>40</v>
      </c>
    </row>
    <row r="39" spans="1:16" s="45" customFormat="1" ht="120" customHeight="1" x14ac:dyDescent="0.4">
      <c r="A39" s="23">
        <f t="shared" si="2"/>
        <v>27</v>
      </c>
      <c r="B39" s="24" t="s">
        <v>21</v>
      </c>
      <c r="C39" s="25" t="s">
        <v>22</v>
      </c>
      <c r="D39" s="26" t="s">
        <v>131</v>
      </c>
      <c r="E39" s="27" t="s">
        <v>127</v>
      </c>
      <c r="F39" s="28" t="s">
        <v>132</v>
      </c>
      <c r="G39" s="29" t="s">
        <v>133</v>
      </c>
      <c r="H39" s="30" t="s">
        <v>124</v>
      </c>
      <c r="I39" s="26" t="s">
        <v>134</v>
      </c>
      <c r="J39" s="23" t="s">
        <v>135</v>
      </c>
      <c r="K39" s="31">
        <v>8</v>
      </c>
      <c r="L39" s="32">
        <v>10</v>
      </c>
      <c r="M39" s="33" t="s">
        <v>40</v>
      </c>
      <c r="N39" s="31">
        <v>8</v>
      </c>
      <c r="O39" s="32">
        <v>11</v>
      </c>
      <c r="P39" s="33" t="s">
        <v>40</v>
      </c>
    </row>
    <row r="40" spans="1:16" s="45" customFormat="1" ht="50.1" customHeight="1" x14ac:dyDescent="0.4">
      <c r="A40" s="23">
        <f t="shared" si="2"/>
        <v>28</v>
      </c>
      <c r="B40" s="24" t="s">
        <v>21</v>
      </c>
      <c r="C40" s="25" t="s">
        <v>22</v>
      </c>
      <c r="D40" s="26" t="s">
        <v>136</v>
      </c>
      <c r="E40" s="27" t="s">
        <v>127</v>
      </c>
      <c r="F40" s="28" t="s">
        <v>137</v>
      </c>
      <c r="G40" s="29" t="s">
        <v>133</v>
      </c>
      <c r="H40" s="30" t="s">
        <v>124</v>
      </c>
      <c r="I40" s="26" t="s">
        <v>138</v>
      </c>
      <c r="J40" s="23" t="s">
        <v>69</v>
      </c>
      <c r="K40" s="31">
        <v>8</v>
      </c>
      <c r="L40" s="32">
        <v>9</v>
      </c>
      <c r="M40" s="33" t="s">
        <v>30</v>
      </c>
      <c r="N40" s="31">
        <v>8</v>
      </c>
      <c r="O40" s="32">
        <v>10</v>
      </c>
      <c r="P40" s="33" t="s">
        <v>40</v>
      </c>
    </row>
    <row r="41" spans="1:16" s="49" customFormat="1" ht="50.1" customHeight="1" x14ac:dyDescent="0.4">
      <c r="A41" s="23">
        <f t="shared" si="2"/>
        <v>29</v>
      </c>
      <c r="B41" s="24" t="s">
        <v>21</v>
      </c>
      <c r="C41" s="35" t="s">
        <v>139</v>
      </c>
      <c r="D41" s="36" t="s">
        <v>140</v>
      </c>
      <c r="E41" s="27" t="s">
        <v>75</v>
      </c>
      <c r="F41" s="28" t="s">
        <v>109</v>
      </c>
      <c r="G41" s="29"/>
      <c r="H41" s="30" t="s">
        <v>124</v>
      </c>
      <c r="I41" s="26" t="s">
        <v>141</v>
      </c>
      <c r="J41" s="23" t="s">
        <v>69</v>
      </c>
      <c r="K41" s="31">
        <v>8</v>
      </c>
      <c r="L41" s="43">
        <v>8</v>
      </c>
      <c r="M41" s="33" t="s">
        <v>30</v>
      </c>
      <c r="N41" s="31">
        <v>8</v>
      </c>
      <c r="O41" s="43">
        <v>9</v>
      </c>
      <c r="P41" s="33" t="s">
        <v>30</v>
      </c>
    </row>
    <row r="42" spans="1:16" s="45" customFormat="1" ht="260.10000000000002" customHeight="1" x14ac:dyDescent="0.4">
      <c r="A42" s="23">
        <f t="shared" si="2"/>
        <v>30</v>
      </c>
      <c r="B42" s="24" t="s">
        <v>21</v>
      </c>
      <c r="C42" s="35" t="s">
        <v>142</v>
      </c>
      <c r="D42" s="26" t="s">
        <v>143</v>
      </c>
      <c r="E42" s="27" t="s">
        <v>75</v>
      </c>
      <c r="F42" s="28" t="s">
        <v>144</v>
      </c>
      <c r="G42" s="29"/>
      <c r="H42" s="30" t="s">
        <v>124</v>
      </c>
      <c r="I42" s="26" t="s">
        <v>145</v>
      </c>
      <c r="J42" s="23" t="s">
        <v>43</v>
      </c>
      <c r="K42" s="31">
        <v>8</v>
      </c>
      <c r="L42" s="32">
        <v>9</v>
      </c>
      <c r="M42" s="33" t="s">
        <v>30</v>
      </c>
      <c r="N42" s="31">
        <v>8</v>
      </c>
      <c r="O42" s="32">
        <v>10</v>
      </c>
      <c r="P42" s="33" t="s">
        <v>40</v>
      </c>
    </row>
    <row r="43" spans="1:16" s="49" customFormat="1" ht="63.95" customHeight="1" x14ac:dyDescent="0.4">
      <c r="A43" s="23">
        <f t="shared" si="2"/>
        <v>31</v>
      </c>
      <c r="B43" s="24" t="s">
        <v>21</v>
      </c>
      <c r="C43" s="25" t="s">
        <v>22</v>
      </c>
      <c r="D43" s="26" t="s">
        <v>146</v>
      </c>
      <c r="E43" s="27" t="s">
        <v>147</v>
      </c>
      <c r="F43" s="28" t="s">
        <v>148</v>
      </c>
      <c r="G43" s="29" t="s">
        <v>149</v>
      </c>
      <c r="H43" s="30" t="s">
        <v>124</v>
      </c>
      <c r="I43" s="26" t="s">
        <v>150</v>
      </c>
      <c r="J43" s="23" t="s">
        <v>69</v>
      </c>
      <c r="K43" s="31">
        <v>8</v>
      </c>
      <c r="L43" s="32">
        <v>8</v>
      </c>
      <c r="M43" s="33" t="s">
        <v>30</v>
      </c>
      <c r="N43" s="31">
        <v>8</v>
      </c>
      <c r="O43" s="32">
        <v>9</v>
      </c>
      <c r="P43" s="33" t="s">
        <v>30</v>
      </c>
    </row>
    <row r="44" spans="1:16" s="45" customFormat="1" ht="120" customHeight="1" x14ac:dyDescent="0.4">
      <c r="A44" s="23">
        <f t="shared" si="2"/>
        <v>32</v>
      </c>
      <c r="B44" s="24" t="s">
        <v>21</v>
      </c>
      <c r="C44" s="25" t="s">
        <v>22</v>
      </c>
      <c r="D44" s="26" t="s">
        <v>151</v>
      </c>
      <c r="E44" s="27" t="s">
        <v>152</v>
      </c>
      <c r="F44" s="28" t="s">
        <v>153</v>
      </c>
      <c r="G44" s="29" t="s">
        <v>154</v>
      </c>
      <c r="H44" s="30" t="s">
        <v>124</v>
      </c>
      <c r="I44" s="26" t="s">
        <v>155</v>
      </c>
      <c r="J44" s="23" t="s">
        <v>96</v>
      </c>
      <c r="K44" s="31">
        <v>8</v>
      </c>
      <c r="L44" s="43">
        <v>8</v>
      </c>
      <c r="M44" s="33" t="s">
        <v>30</v>
      </c>
      <c r="N44" s="31">
        <v>8</v>
      </c>
      <c r="O44" s="43">
        <v>9</v>
      </c>
      <c r="P44" s="33" t="s">
        <v>30</v>
      </c>
    </row>
    <row r="45" spans="1:16" s="45" customFormat="1" ht="50.1" customHeight="1" x14ac:dyDescent="0.4">
      <c r="A45" s="23">
        <f t="shared" si="2"/>
        <v>33</v>
      </c>
      <c r="B45" s="24" t="s">
        <v>21</v>
      </c>
      <c r="C45" s="25" t="s">
        <v>22</v>
      </c>
      <c r="D45" s="26" t="s">
        <v>156</v>
      </c>
      <c r="E45" s="27" t="s">
        <v>24</v>
      </c>
      <c r="F45" s="28" t="s">
        <v>32</v>
      </c>
      <c r="G45" s="29" t="s">
        <v>33</v>
      </c>
      <c r="H45" s="30" t="s">
        <v>157</v>
      </c>
      <c r="I45" s="26" t="s">
        <v>158</v>
      </c>
      <c r="J45" s="23" t="s">
        <v>159</v>
      </c>
      <c r="K45" s="31">
        <v>8</v>
      </c>
      <c r="L45" s="32">
        <v>10</v>
      </c>
      <c r="M45" s="33" t="s">
        <v>40</v>
      </c>
      <c r="N45" s="31">
        <v>8</v>
      </c>
      <c r="O45" s="32">
        <v>11</v>
      </c>
      <c r="P45" s="33" t="s">
        <v>40</v>
      </c>
    </row>
    <row r="46" spans="1:16" s="45" customFormat="1" ht="120" customHeight="1" x14ac:dyDescent="0.4">
      <c r="A46" s="23">
        <f t="shared" si="2"/>
        <v>34</v>
      </c>
      <c r="B46" s="24" t="s">
        <v>21</v>
      </c>
      <c r="C46" s="25" t="s">
        <v>22</v>
      </c>
      <c r="D46" s="26" t="s">
        <v>160</v>
      </c>
      <c r="E46" s="27" t="s">
        <v>24</v>
      </c>
      <c r="F46" s="28" t="s">
        <v>161</v>
      </c>
      <c r="G46" s="29" t="s">
        <v>33</v>
      </c>
      <c r="H46" s="30" t="s">
        <v>124</v>
      </c>
      <c r="I46" s="26" t="s">
        <v>162</v>
      </c>
      <c r="J46" s="23" t="s">
        <v>36</v>
      </c>
      <c r="K46" s="31">
        <v>8</v>
      </c>
      <c r="L46" s="43">
        <v>10</v>
      </c>
      <c r="M46" s="33" t="s">
        <v>40</v>
      </c>
      <c r="N46" s="31">
        <v>8</v>
      </c>
      <c r="O46" s="43">
        <v>11</v>
      </c>
      <c r="P46" s="33" t="s">
        <v>40</v>
      </c>
    </row>
    <row r="47" spans="1:16" s="45" customFormat="1" ht="50.1" customHeight="1" x14ac:dyDescent="0.4">
      <c r="A47" s="23">
        <f t="shared" si="2"/>
        <v>35</v>
      </c>
      <c r="B47" s="24" t="s">
        <v>21</v>
      </c>
      <c r="C47" s="25" t="s">
        <v>22</v>
      </c>
      <c r="D47" s="26" t="s">
        <v>163</v>
      </c>
      <c r="E47" s="27" t="s">
        <v>24</v>
      </c>
      <c r="F47" s="28" t="s">
        <v>161</v>
      </c>
      <c r="G47" s="29" t="s">
        <v>33</v>
      </c>
      <c r="H47" s="30" t="s">
        <v>27</v>
      </c>
      <c r="I47" s="26" t="s">
        <v>164</v>
      </c>
      <c r="J47" s="23" t="s">
        <v>73</v>
      </c>
      <c r="K47" s="31">
        <v>8</v>
      </c>
      <c r="L47" s="32">
        <v>8</v>
      </c>
      <c r="M47" s="33" t="s">
        <v>30</v>
      </c>
      <c r="N47" s="31">
        <v>8</v>
      </c>
      <c r="O47" s="32">
        <v>10</v>
      </c>
      <c r="P47" s="33" t="s">
        <v>40</v>
      </c>
    </row>
    <row r="48" spans="1:16" s="45" customFormat="1" ht="63.95" customHeight="1" x14ac:dyDescent="0.4">
      <c r="A48" s="23">
        <f t="shared" si="2"/>
        <v>36</v>
      </c>
      <c r="B48" s="24" t="s">
        <v>165</v>
      </c>
      <c r="C48" s="25" t="s">
        <v>22</v>
      </c>
      <c r="D48" s="36" t="s">
        <v>166</v>
      </c>
      <c r="E48" s="27" t="s">
        <v>167</v>
      </c>
      <c r="F48" s="28" t="s">
        <v>161</v>
      </c>
      <c r="G48" s="29" t="s">
        <v>33</v>
      </c>
      <c r="H48" s="30" t="s">
        <v>27</v>
      </c>
      <c r="I48" s="26" t="s">
        <v>168</v>
      </c>
      <c r="J48" s="23" t="s">
        <v>169</v>
      </c>
      <c r="K48" s="31">
        <v>8</v>
      </c>
      <c r="L48" s="43">
        <v>8</v>
      </c>
      <c r="M48" s="33" t="s">
        <v>30</v>
      </c>
      <c r="N48" s="31">
        <v>8</v>
      </c>
      <c r="O48" s="43">
        <v>9</v>
      </c>
      <c r="P48" s="33" t="s">
        <v>30</v>
      </c>
    </row>
    <row r="49" spans="1:16" s="45" customFormat="1" ht="240" customHeight="1" x14ac:dyDescent="0.4">
      <c r="A49" s="23">
        <f t="shared" si="2"/>
        <v>37</v>
      </c>
      <c r="B49" s="51" t="s">
        <v>21</v>
      </c>
      <c r="C49" s="52" t="s">
        <v>22</v>
      </c>
      <c r="D49" s="53" t="s">
        <v>170</v>
      </c>
      <c r="E49" s="54" t="s">
        <v>75</v>
      </c>
      <c r="F49" s="55" t="s">
        <v>76</v>
      </c>
      <c r="G49" s="56"/>
      <c r="H49" s="57" t="s">
        <v>124</v>
      </c>
      <c r="I49" s="53" t="s">
        <v>171</v>
      </c>
      <c r="J49" s="50" t="s">
        <v>43</v>
      </c>
      <c r="K49" s="58">
        <v>8</v>
      </c>
      <c r="L49" s="59">
        <v>8</v>
      </c>
      <c r="M49" s="33" t="s">
        <v>30</v>
      </c>
      <c r="N49" s="58">
        <v>8</v>
      </c>
      <c r="O49" s="59">
        <v>10</v>
      </c>
      <c r="P49" s="33" t="s">
        <v>40</v>
      </c>
    </row>
    <row r="50" spans="1:16" s="45" customFormat="1" ht="50.1" customHeight="1" x14ac:dyDescent="0.4">
      <c r="A50" s="23">
        <f t="shared" ref="A50" si="3">A49+1</f>
        <v>38</v>
      </c>
      <c r="B50" s="24" t="s">
        <v>21</v>
      </c>
      <c r="C50" s="25" t="s">
        <v>22</v>
      </c>
      <c r="D50" s="53" t="s">
        <v>172</v>
      </c>
      <c r="E50" s="27" t="s">
        <v>75</v>
      </c>
      <c r="F50" s="28" t="s">
        <v>173</v>
      </c>
      <c r="G50" s="29"/>
      <c r="H50" s="30" t="s">
        <v>124</v>
      </c>
      <c r="I50" s="26" t="s">
        <v>174</v>
      </c>
      <c r="J50" s="23" t="s">
        <v>175</v>
      </c>
      <c r="K50" s="31">
        <v>8</v>
      </c>
      <c r="L50" s="32">
        <v>7</v>
      </c>
      <c r="M50" s="33" t="str">
        <f t="shared" ref="M50" si="4">IF(L50="－","－",IF(AND(L50&gt;=1,L50&lt;=3),"第4四半期",IF(AND(L50&gt;=4,L50&lt;=6),"第1四半期",IF(AND(L50&gt;=7,L50&lt;=9),"第2四半期",IF(AND(L50&gt;=10,L50&lt;=12),"第3四半期","")))))</f>
        <v>第2四半期</v>
      </c>
      <c r="N50" s="31">
        <v>8</v>
      </c>
      <c r="O50" s="32">
        <v>8</v>
      </c>
      <c r="P50" s="33" t="str">
        <f t="shared" ref="P50:P58" si="5">IF(AND(O50&gt;=1,O50&lt;=3),"第4四半期",IF(AND(O50&gt;=4,O50&lt;=6),"第1四半期",IF(AND(O50&gt;=7,O50&lt;=9),"第2四半期",IF(AND(O50&gt;=10,O50&lt;=12),"第3四半期",""))))</f>
        <v>第2四半期</v>
      </c>
    </row>
    <row r="51" spans="1:16" s="45" customFormat="1" ht="56.25" x14ac:dyDescent="0.4">
      <c r="A51" s="23">
        <f>A50+1</f>
        <v>39</v>
      </c>
      <c r="B51" s="24" t="s">
        <v>21</v>
      </c>
      <c r="C51" s="25" t="s">
        <v>22</v>
      </c>
      <c r="D51" s="26" t="s">
        <v>176</v>
      </c>
      <c r="E51" s="27" t="s">
        <v>24</v>
      </c>
      <c r="F51" s="28" t="s">
        <v>177</v>
      </c>
      <c r="G51" s="29" t="s">
        <v>33</v>
      </c>
      <c r="H51" s="30" t="s">
        <v>178</v>
      </c>
      <c r="I51" s="26" t="s">
        <v>179</v>
      </c>
      <c r="J51" s="23" t="s">
        <v>29</v>
      </c>
      <c r="K51" s="31">
        <v>8</v>
      </c>
      <c r="L51" s="32">
        <v>8</v>
      </c>
      <c r="M51" s="33" t="str">
        <f>IF(L51="－","－",IF(AND(L51&gt;=1,L51&lt;=3),"第4四半期",IF(AND(L51&gt;=4,L51&lt;=6),"第1四半期",IF(AND(L51&gt;=7,L51&lt;=9),"第2四半期",IF(AND(L51&gt;=10,L51&lt;=12),"第3四半期","")))))</f>
        <v>第2四半期</v>
      </c>
      <c r="N51" s="31">
        <v>8</v>
      </c>
      <c r="O51" s="32">
        <v>9</v>
      </c>
      <c r="P51" s="33" t="str">
        <f t="shared" si="5"/>
        <v>第2四半期</v>
      </c>
    </row>
    <row r="52" spans="1:16" ht="37.5" x14ac:dyDescent="0.4">
      <c r="A52" s="72">
        <f t="shared" ref="A52" si="6">A51+1</f>
        <v>40</v>
      </c>
      <c r="B52" s="74" t="s">
        <v>21</v>
      </c>
      <c r="C52" s="76" t="s">
        <v>22</v>
      </c>
      <c r="D52" s="26" t="s">
        <v>180</v>
      </c>
      <c r="E52" s="27" t="s">
        <v>45</v>
      </c>
      <c r="F52" s="28" t="s">
        <v>84</v>
      </c>
      <c r="G52" s="29"/>
      <c r="H52" s="30" t="s">
        <v>178</v>
      </c>
      <c r="I52" s="26" t="s">
        <v>181</v>
      </c>
      <c r="J52" s="23" t="s">
        <v>48</v>
      </c>
      <c r="K52" s="31">
        <v>8</v>
      </c>
      <c r="L52" s="32">
        <v>7</v>
      </c>
      <c r="M52" s="33" t="str">
        <f t="shared" ref="M52:M58" si="7">IF(L52="－","－",IF(AND(L52&gt;=1,L52&lt;=3),"第4四半期",IF(AND(L52&gt;=4,L52&lt;=6),"第1四半期",IF(AND(L52&gt;=7,L52&lt;=9),"第2四半期",IF(AND(L52&gt;=10,L52&lt;=12),"第3四半期","")))))</f>
        <v>第2四半期</v>
      </c>
      <c r="N52" s="31">
        <v>8</v>
      </c>
      <c r="O52" s="32">
        <v>8</v>
      </c>
      <c r="P52" s="33" t="str">
        <f t="shared" si="5"/>
        <v>第2四半期</v>
      </c>
    </row>
    <row r="53" spans="1:16" ht="37.5" x14ac:dyDescent="0.4">
      <c r="A53" s="78"/>
      <c r="B53" s="79"/>
      <c r="C53" s="80"/>
      <c r="D53" s="26" t="s">
        <v>182</v>
      </c>
      <c r="E53" s="27" t="s">
        <v>45</v>
      </c>
      <c r="F53" s="28" t="s">
        <v>84</v>
      </c>
      <c r="G53" s="29"/>
      <c r="H53" s="30" t="s">
        <v>178</v>
      </c>
      <c r="I53" s="26" t="s">
        <v>183</v>
      </c>
      <c r="J53" s="23" t="s">
        <v>48</v>
      </c>
      <c r="K53" s="31">
        <v>8</v>
      </c>
      <c r="L53" s="32">
        <v>7</v>
      </c>
      <c r="M53" s="33" t="str">
        <f t="shared" si="7"/>
        <v>第2四半期</v>
      </c>
      <c r="N53" s="31">
        <v>8</v>
      </c>
      <c r="O53" s="32">
        <v>8</v>
      </c>
      <c r="P53" s="33" t="str">
        <f t="shared" si="5"/>
        <v>第2四半期</v>
      </c>
    </row>
    <row r="54" spans="1:16" ht="56.25" x14ac:dyDescent="0.4">
      <c r="A54" s="78"/>
      <c r="B54" s="79"/>
      <c r="C54" s="80"/>
      <c r="D54" s="26" t="s">
        <v>184</v>
      </c>
      <c r="E54" s="27" t="s">
        <v>45</v>
      </c>
      <c r="F54" s="28" t="s">
        <v>84</v>
      </c>
      <c r="G54" s="29"/>
      <c r="H54" s="30" t="s">
        <v>178</v>
      </c>
      <c r="I54" s="26" t="s">
        <v>185</v>
      </c>
      <c r="J54" s="23" t="s">
        <v>48</v>
      </c>
      <c r="K54" s="31">
        <v>8</v>
      </c>
      <c r="L54" s="32">
        <v>7</v>
      </c>
      <c r="M54" s="33" t="str">
        <f t="shared" si="7"/>
        <v>第2四半期</v>
      </c>
      <c r="N54" s="31">
        <v>8</v>
      </c>
      <c r="O54" s="32">
        <v>8</v>
      </c>
      <c r="P54" s="33" t="str">
        <f t="shared" si="5"/>
        <v>第2四半期</v>
      </c>
    </row>
    <row r="55" spans="1:16" ht="37.5" x14ac:dyDescent="0.4">
      <c r="A55" s="72">
        <f>A52+1</f>
        <v>41</v>
      </c>
      <c r="B55" s="74" t="s">
        <v>21</v>
      </c>
      <c r="C55" s="76" t="s">
        <v>22</v>
      </c>
      <c r="D55" s="26" t="s">
        <v>186</v>
      </c>
      <c r="E55" s="27" t="s">
        <v>187</v>
      </c>
      <c r="F55" s="28" t="s">
        <v>188</v>
      </c>
      <c r="G55" s="29" t="s">
        <v>189</v>
      </c>
      <c r="H55" s="30" t="s">
        <v>178</v>
      </c>
      <c r="I55" s="26" t="s">
        <v>190</v>
      </c>
      <c r="J55" s="41" t="s">
        <v>69</v>
      </c>
      <c r="K55" s="31">
        <v>8</v>
      </c>
      <c r="L55" s="43">
        <v>8</v>
      </c>
      <c r="M55" s="33" t="str">
        <f t="shared" si="7"/>
        <v>第2四半期</v>
      </c>
      <c r="N55" s="31">
        <v>8</v>
      </c>
      <c r="O55" s="43">
        <v>9</v>
      </c>
      <c r="P55" s="33" t="str">
        <f t="shared" si="5"/>
        <v>第2四半期</v>
      </c>
    </row>
    <row r="56" spans="1:16" ht="37.5" x14ac:dyDescent="0.4">
      <c r="A56" s="78"/>
      <c r="B56" s="79"/>
      <c r="C56" s="80"/>
      <c r="D56" s="26" t="s">
        <v>191</v>
      </c>
      <c r="E56" s="27" t="s">
        <v>187</v>
      </c>
      <c r="F56" s="28" t="s">
        <v>188</v>
      </c>
      <c r="G56" s="29" t="s">
        <v>189</v>
      </c>
      <c r="H56" s="30" t="s">
        <v>178</v>
      </c>
      <c r="I56" s="26" t="s">
        <v>192</v>
      </c>
      <c r="J56" s="41" t="s">
        <v>69</v>
      </c>
      <c r="K56" s="31">
        <v>8</v>
      </c>
      <c r="L56" s="43">
        <v>8</v>
      </c>
      <c r="M56" s="33" t="str">
        <f t="shared" si="7"/>
        <v>第2四半期</v>
      </c>
      <c r="N56" s="31">
        <v>8</v>
      </c>
      <c r="O56" s="43">
        <v>9</v>
      </c>
      <c r="P56" s="33" t="str">
        <f t="shared" si="5"/>
        <v>第2四半期</v>
      </c>
    </row>
    <row r="57" spans="1:16" ht="37.5" x14ac:dyDescent="0.4">
      <c r="A57" s="78"/>
      <c r="B57" s="79"/>
      <c r="C57" s="80"/>
      <c r="D57" s="26" t="s">
        <v>193</v>
      </c>
      <c r="E57" s="27" t="s">
        <v>187</v>
      </c>
      <c r="F57" s="28" t="s">
        <v>188</v>
      </c>
      <c r="G57" s="29" t="s">
        <v>189</v>
      </c>
      <c r="H57" s="30" t="s">
        <v>178</v>
      </c>
      <c r="I57" s="26" t="s">
        <v>194</v>
      </c>
      <c r="J57" s="41" t="s">
        <v>69</v>
      </c>
      <c r="K57" s="31">
        <v>8</v>
      </c>
      <c r="L57" s="43">
        <v>8</v>
      </c>
      <c r="M57" s="33" t="str">
        <f t="shared" si="7"/>
        <v>第2四半期</v>
      </c>
      <c r="N57" s="31">
        <v>8</v>
      </c>
      <c r="O57" s="43">
        <v>9</v>
      </c>
      <c r="P57" s="33" t="str">
        <f t="shared" si="5"/>
        <v>第2四半期</v>
      </c>
    </row>
    <row r="58" spans="1:16" ht="56.25" x14ac:dyDescent="0.4">
      <c r="A58" s="78"/>
      <c r="B58" s="79"/>
      <c r="C58" s="80"/>
      <c r="D58" s="26" t="s">
        <v>195</v>
      </c>
      <c r="E58" s="27" t="s">
        <v>187</v>
      </c>
      <c r="F58" s="28" t="s">
        <v>188</v>
      </c>
      <c r="G58" s="29" t="s">
        <v>189</v>
      </c>
      <c r="H58" s="30" t="s">
        <v>178</v>
      </c>
      <c r="I58" s="26" t="s">
        <v>185</v>
      </c>
      <c r="J58" s="41" t="s">
        <v>69</v>
      </c>
      <c r="K58" s="31">
        <v>8</v>
      </c>
      <c r="L58" s="43">
        <v>8</v>
      </c>
      <c r="M58" s="33" t="str">
        <f t="shared" si="7"/>
        <v>第2四半期</v>
      </c>
      <c r="N58" s="31">
        <v>8</v>
      </c>
      <c r="O58" s="43">
        <v>9</v>
      </c>
      <c r="P58" s="33" t="str">
        <f t="shared" si="5"/>
        <v>第2四半期</v>
      </c>
    </row>
    <row r="59" spans="1:16" ht="50.1" customHeight="1" x14ac:dyDescent="0.4">
      <c r="A59" s="23">
        <f>A55+1</f>
        <v>42</v>
      </c>
      <c r="B59" s="24" t="s">
        <v>21</v>
      </c>
      <c r="C59" s="25" t="s">
        <v>22</v>
      </c>
      <c r="D59" s="26" t="s">
        <v>196</v>
      </c>
      <c r="E59" s="27" t="s">
        <v>187</v>
      </c>
      <c r="F59" s="28" t="s">
        <v>188</v>
      </c>
      <c r="G59" s="29" t="s">
        <v>189</v>
      </c>
      <c r="H59" s="30" t="s">
        <v>178</v>
      </c>
      <c r="I59" s="26" t="s">
        <v>197</v>
      </c>
      <c r="J59" s="23" t="s">
        <v>69</v>
      </c>
      <c r="K59" s="31">
        <v>8</v>
      </c>
      <c r="L59" s="32">
        <v>8</v>
      </c>
      <c r="M59" s="33" t="s">
        <v>30</v>
      </c>
      <c r="N59" s="31">
        <v>8</v>
      </c>
      <c r="O59" s="32">
        <v>9</v>
      </c>
      <c r="P59" s="33" t="s">
        <v>30</v>
      </c>
    </row>
    <row r="60" spans="1:16" ht="50.1" customHeight="1" x14ac:dyDescent="0.4">
      <c r="A60" s="23">
        <f>A59+1</f>
        <v>43</v>
      </c>
      <c r="B60" s="24" t="s">
        <v>21</v>
      </c>
      <c r="C60" s="25" t="s">
        <v>22</v>
      </c>
      <c r="D60" s="26" t="s">
        <v>198</v>
      </c>
      <c r="E60" s="27" t="s">
        <v>187</v>
      </c>
      <c r="F60" s="28" t="s">
        <v>188</v>
      </c>
      <c r="G60" s="29" t="s">
        <v>189</v>
      </c>
      <c r="H60" s="30" t="s">
        <v>178</v>
      </c>
      <c r="I60" s="26" t="s">
        <v>199</v>
      </c>
      <c r="J60" s="23" t="s">
        <v>105</v>
      </c>
      <c r="K60" s="31">
        <v>9</v>
      </c>
      <c r="L60" s="32">
        <v>1</v>
      </c>
      <c r="M60" s="33" t="s">
        <v>97</v>
      </c>
      <c r="N60" s="31">
        <v>9</v>
      </c>
      <c r="O60" s="32">
        <v>2</v>
      </c>
      <c r="P60" s="33" t="s">
        <v>97</v>
      </c>
    </row>
    <row r="61" spans="1:16" ht="50.1" customHeight="1" x14ac:dyDescent="0.4">
      <c r="A61" s="72">
        <f>A60+1</f>
        <v>44</v>
      </c>
      <c r="B61" s="74" t="s">
        <v>21</v>
      </c>
      <c r="C61" s="76" t="s">
        <v>22</v>
      </c>
      <c r="D61" s="26" t="s">
        <v>200</v>
      </c>
      <c r="E61" s="27" t="s">
        <v>50</v>
      </c>
      <c r="F61" s="28" t="s">
        <v>51</v>
      </c>
      <c r="G61" s="29" t="s">
        <v>52</v>
      </c>
      <c r="H61" s="30" t="s">
        <v>178</v>
      </c>
      <c r="I61" s="26" t="s">
        <v>190</v>
      </c>
      <c r="J61" s="23" t="s">
        <v>29</v>
      </c>
      <c r="K61" s="31">
        <v>8</v>
      </c>
      <c r="L61" s="43">
        <v>8</v>
      </c>
      <c r="M61" s="33" t="s">
        <v>30</v>
      </c>
      <c r="N61" s="31">
        <v>8</v>
      </c>
      <c r="O61" s="43">
        <v>9</v>
      </c>
      <c r="P61" s="33" t="s">
        <v>30</v>
      </c>
    </row>
    <row r="62" spans="1:16" ht="50.1" customHeight="1" x14ac:dyDescent="0.4">
      <c r="A62" s="78"/>
      <c r="B62" s="79"/>
      <c r="C62" s="80"/>
      <c r="D62" s="26" t="s">
        <v>201</v>
      </c>
      <c r="E62" s="27" t="s">
        <v>50</v>
      </c>
      <c r="F62" s="28" t="s">
        <v>51</v>
      </c>
      <c r="G62" s="29" t="s">
        <v>52</v>
      </c>
      <c r="H62" s="30" t="s">
        <v>178</v>
      </c>
      <c r="I62" s="26" t="s">
        <v>183</v>
      </c>
      <c r="J62" s="23" t="s">
        <v>29</v>
      </c>
      <c r="K62" s="31">
        <v>8</v>
      </c>
      <c r="L62" s="43">
        <v>8</v>
      </c>
      <c r="M62" s="33" t="s">
        <v>30</v>
      </c>
      <c r="N62" s="31">
        <v>8</v>
      </c>
      <c r="O62" s="43">
        <v>9</v>
      </c>
      <c r="P62" s="33" t="s">
        <v>30</v>
      </c>
    </row>
    <row r="63" spans="1:16" ht="64.150000000000006" customHeight="1" x14ac:dyDescent="0.4">
      <c r="A63" s="73"/>
      <c r="B63" s="75"/>
      <c r="C63" s="77"/>
      <c r="D63" s="26" t="s">
        <v>202</v>
      </c>
      <c r="E63" s="27" t="s">
        <v>50</v>
      </c>
      <c r="F63" s="28" t="s">
        <v>51</v>
      </c>
      <c r="G63" s="29" t="s">
        <v>52</v>
      </c>
      <c r="H63" s="30" t="s">
        <v>178</v>
      </c>
      <c r="I63" s="26" t="s">
        <v>185</v>
      </c>
      <c r="J63" s="23" t="s">
        <v>29</v>
      </c>
      <c r="K63" s="31">
        <v>8</v>
      </c>
      <c r="L63" s="43">
        <v>8</v>
      </c>
      <c r="M63" s="33" t="s">
        <v>30</v>
      </c>
      <c r="N63" s="31">
        <v>8</v>
      </c>
      <c r="O63" s="43">
        <v>9</v>
      </c>
      <c r="P63" s="33" t="s">
        <v>30</v>
      </c>
    </row>
    <row r="64" spans="1:16" ht="50.1" customHeight="1" x14ac:dyDescent="0.4">
      <c r="A64" s="23">
        <f>A61+1</f>
        <v>45</v>
      </c>
      <c r="B64" s="24" t="s">
        <v>21</v>
      </c>
      <c r="C64" s="25" t="s">
        <v>22</v>
      </c>
      <c r="D64" s="26" t="s">
        <v>203</v>
      </c>
      <c r="E64" s="27" t="s">
        <v>75</v>
      </c>
      <c r="F64" s="28" t="s">
        <v>204</v>
      </c>
      <c r="G64" s="29"/>
      <c r="H64" s="30" t="s">
        <v>178</v>
      </c>
      <c r="I64" s="26" t="s">
        <v>205</v>
      </c>
      <c r="J64" s="23" t="s">
        <v>69</v>
      </c>
      <c r="K64" s="31">
        <v>8</v>
      </c>
      <c r="L64" s="32">
        <v>7</v>
      </c>
      <c r="M64" s="33" t="s">
        <v>30</v>
      </c>
      <c r="N64" s="31">
        <v>8</v>
      </c>
      <c r="O64" s="32">
        <v>8</v>
      </c>
      <c r="P64" s="33" t="s">
        <v>30</v>
      </c>
    </row>
    <row r="65" spans="1:16" ht="50.1" customHeight="1" x14ac:dyDescent="0.4">
      <c r="A65" s="23">
        <f>A64+1</f>
        <v>46</v>
      </c>
      <c r="B65" s="24" t="s">
        <v>21</v>
      </c>
      <c r="C65" s="25" t="s">
        <v>22</v>
      </c>
      <c r="D65" s="26" t="s">
        <v>206</v>
      </c>
      <c r="E65" s="27" t="s">
        <v>79</v>
      </c>
      <c r="F65" s="28" t="s">
        <v>207</v>
      </c>
      <c r="G65" s="29" t="s">
        <v>94</v>
      </c>
      <c r="H65" s="30" t="s">
        <v>178</v>
      </c>
      <c r="I65" s="26" t="s">
        <v>194</v>
      </c>
      <c r="J65" s="23" t="s">
        <v>105</v>
      </c>
      <c r="K65" s="31">
        <v>8</v>
      </c>
      <c r="L65" s="32">
        <v>10</v>
      </c>
      <c r="M65" s="33" t="s">
        <v>40</v>
      </c>
      <c r="N65" s="31">
        <v>8</v>
      </c>
      <c r="O65" s="32">
        <v>11</v>
      </c>
      <c r="P65" s="33" t="s">
        <v>40</v>
      </c>
    </row>
    <row r="66" spans="1:16" ht="50.1" customHeight="1" x14ac:dyDescent="0.4">
      <c r="A66" s="23">
        <f>A65+1</f>
        <v>47</v>
      </c>
      <c r="B66" s="24" t="s">
        <v>21</v>
      </c>
      <c r="C66" s="25" t="s">
        <v>22</v>
      </c>
      <c r="D66" s="26" t="s">
        <v>208</v>
      </c>
      <c r="E66" s="27" t="s">
        <v>75</v>
      </c>
      <c r="F66" s="28" t="s">
        <v>209</v>
      </c>
      <c r="G66" s="29"/>
      <c r="H66" s="30" t="s">
        <v>178</v>
      </c>
      <c r="I66" s="26" t="s">
        <v>210</v>
      </c>
      <c r="J66" s="23" t="s">
        <v>69</v>
      </c>
      <c r="K66" s="31">
        <v>8</v>
      </c>
      <c r="L66" s="43">
        <v>8</v>
      </c>
      <c r="M66" s="33" t="s">
        <v>30</v>
      </c>
      <c r="N66" s="31">
        <v>8</v>
      </c>
      <c r="O66" s="43">
        <v>9</v>
      </c>
      <c r="P66" s="33" t="s">
        <v>30</v>
      </c>
    </row>
    <row r="67" spans="1:16" ht="50.1" customHeight="1" x14ac:dyDescent="0.4">
      <c r="A67" s="23">
        <f t="shared" ref="A67:A68" si="8">A66+1</f>
        <v>48</v>
      </c>
      <c r="B67" s="24" t="s">
        <v>21</v>
      </c>
      <c r="C67" s="25" t="s">
        <v>22</v>
      </c>
      <c r="D67" s="26" t="s">
        <v>211</v>
      </c>
      <c r="E67" s="27" t="s">
        <v>75</v>
      </c>
      <c r="F67" s="28" t="s">
        <v>212</v>
      </c>
      <c r="G67" s="29"/>
      <c r="H67" s="30" t="s">
        <v>178</v>
      </c>
      <c r="I67" s="26" t="s">
        <v>210</v>
      </c>
      <c r="J67" s="23" t="s">
        <v>69</v>
      </c>
      <c r="K67" s="31">
        <v>8</v>
      </c>
      <c r="L67" s="43">
        <v>8</v>
      </c>
      <c r="M67" s="33" t="s">
        <v>30</v>
      </c>
      <c r="N67" s="31">
        <v>8</v>
      </c>
      <c r="O67" s="43">
        <v>9</v>
      </c>
      <c r="P67" s="33" t="s">
        <v>30</v>
      </c>
    </row>
    <row r="68" spans="1:16" ht="50.1" customHeight="1" x14ac:dyDescent="0.4">
      <c r="A68" s="23">
        <f t="shared" si="8"/>
        <v>49</v>
      </c>
      <c r="B68" s="24" t="s">
        <v>21</v>
      </c>
      <c r="C68" s="25" t="s">
        <v>22</v>
      </c>
      <c r="D68" s="26" t="s">
        <v>213</v>
      </c>
      <c r="E68" s="27" t="s">
        <v>24</v>
      </c>
      <c r="F68" s="28" t="s">
        <v>177</v>
      </c>
      <c r="G68" s="29" t="s">
        <v>33</v>
      </c>
      <c r="H68" s="30" t="s">
        <v>178</v>
      </c>
      <c r="I68" s="26" t="s">
        <v>214</v>
      </c>
      <c r="J68" s="23" t="s">
        <v>105</v>
      </c>
      <c r="K68" s="31">
        <v>8</v>
      </c>
      <c r="L68" s="32">
        <v>10</v>
      </c>
      <c r="M68" s="33" t="s">
        <v>40</v>
      </c>
      <c r="N68" s="31">
        <v>8</v>
      </c>
      <c r="O68" s="32">
        <v>11</v>
      </c>
      <c r="P68" s="33" t="s">
        <v>40</v>
      </c>
    </row>
    <row r="69" spans="1:16" ht="50.1" customHeight="1" x14ac:dyDescent="0.4">
      <c r="A69" s="72">
        <f>A68+1</f>
        <v>50</v>
      </c>
      <c r="B69" s="74" t="s">
        <v>21</v>
      </c>
      <c r="C69" s="76" t="s">
        <v>22</v>
      </c>
      <c r="D69" s="26" t="s">
        <v>215</v>
      </c>
      <c r="E69" s="27" t="s">
        <v>24</v>
      </c>
      <c r="F69" s="28" t="s">
        <v>177</v>
      </c>
      <c r="G69" s="29" t="s">
        <v>33</v>
      </c>
      <c r="H69" s="30" t="s">
        <v>178</v>
      </c>
      <c r="I69" s="26" t="s">
        <v>216</v>
      </c>
      <c r="J69" s="23" t="s">
        <v>175</v>
      </c>
      <c r="K69" s="31">
        <v>8</v>
      </c>
      <c r="L69" s="32">
        <v>8</v>
      </c>
      <c r="M69" s="33" t="s">
        <v>30</v>
      </c>
      <c r="N69" s="31">
        <v>8</v>
      </c>
      <c r="O69" s="32">
        <v>9</v>
      </c>
      <c r="P69" s="33" t="s">
        <v>30</v>
      </c>
    </row>
    <row r="70" spans="1:16" ht="64.150000000000006" customHeight="1" x14ac:dyDescent="0.4">
      <c r="A70" s="78"/>
      <c r="B70" s="79"/>
      <c r="C70" s="80"/>
      <c r="D70" s="26" t="s">
        <v>217</v>
      </c>
      <c r="E70" s="27" t="s">
        <v>24</v>
      </c>
      <c r="F70" s="28" t="s">
        <v>177</v>
      </c>
      <c r="G70" s="29" t="s">
        <v>33</v>
      </c>
      <c r="H70" s="30" t="s">
        <v>178</v>
      </c>
      <c r="I70" s="26" t="s">
        <v>218</v>
      </c>
      <c r="J70" s="23" t="s">
        <v>175</v>
      </c>
      <c r="K70" s="31">
        <v>8</v>
      </c>
      <c r="L70" s="32">
        <v>8</v>
      </c>
      <c r="M70" s="33" t="s">
        <v>30</v>
      </c>
      <c r="N70" s="31">
        <v>8</v>
      </c>
      <c r="O70" s="32">
        <v>9</v>
      </c>
      <c r="P70" s="33" t="s">
        <v>30</v>
      </c>
    </row>
    <row r="71" spans="1:16" ht="50.1" customHeight="1" x14ac:dyDescent="0.4">
      <c r="A71" s="73"/>
      <c r="B71" s="75"/>
      <c r="C71" s="77"/>
      <c r="D71" s="26" t="s">
        <v>219</v>
      </c>
      <c r="E71" s="27" t="s">
        <v>24</v>
      </c>
      <c r="F71" s="28" t="s">
        <v>177</v>
      </c>
      <c r="G71" s="29" t="s">
        <v>33</v>
      </c>
      <c r="H71" s="30" t="s">
        <v>178</v>
      </c>
      <c r="I71" s="26" t="s">
        <v>220</v>
      </c>
      <c r="J71" s="23" t="s">
        <v>175</v>
      </c>
      <c r="K71" s="31">
        <v>8</v>
      </c>
      <c r="L71" s="32">
        <v>8</v>
      </c>
      <c r="M71" s="33" t="s">
        <v>30</v>
      </c>
      <c r="N71" s="31">
        <v>8</v>
      </c>
      <c r="O71" s="32">
        <v>9</v>
      </c>
      <c r="P71" s="33" t="s">
        <v>30</v>
      </c>
    </row>
    <row r="72" spans="1:16" ht="50.1" customHeight="1" x14ac:dyDescent="0.4">
      <c r="A72" s="23">
        <f>A69+1</f>
        <v>51</v>
      </c>
      <c r="B72" s="24" t="s">
        <v>21</v>
      </c>
      <c r="C72" s="25" t="s">
        <v>22</v>
      </c>
      <c r="D72" s="26" t="s">
        <v>221</v>
      </c>
      <c r="E72" s="27" t="s">
        <v>24</v>
      </c>
      <c r="F72" s="28" t="s">
        <v>177</v>
      </c>
      <c r="G72" s="29" t="s">
        <v>33</v>
      </c>
      <c r="H72" s="30" t="s">
        <v>178</v>
      </c>
      <c r="I72" s="26" t="s">
        <v>222</v>
      </c>
      <c r="J72" s="23" t="s">
        <v>175</v>
      </c>
      <c r="K72" s="31">
        <v>8</v>
      </c>
      <c r="L72" s="32">
        <v>8</v>
      </c>
      <c r="M72" s="33" t="s">
        <v>30</v>
      </c>
      <c r="N72" s="31">
        <v>8</v>
      </c>
      <c r="O72" s="32">
        <v>9</v>
      </c>
      <c r="P72" s="33" t="s">
        <v>30</v>
      </c>
    </row>
    <row r="73" spans="1:16" ht="50.1" customHeight="1" x14ac:dyDescent="0.4">
      <c r="A73" s="23">
        <f>A72+1</f>
        <v>52</v>
      </c>
      <c r="B73" s="24" t="s">
        <v>21</v>
      </c>
      <c r="C73" s="25" t="s">
        <v>22</v>
      </c>
      <c r="D73" s="26" t="s">
        <v>223</v>
      </c>
      <c r="E73" s="27" t="s">
        <v>24</v>
      </c>
      <c r="F73" s="28" t="s">
        <v>177</v>
      </c>
      <c r="G73" s="29" t="s">
        <v>33</v>
      </c>
      <c r="H73" s="30" t="s">
        <v>224</v>
      </c>
      <c r="I73" s="26" t="s">
        <v>225</v>
      </c>
      <c r="J73" s="23" t="s">
        <v>169</v>
      </c>
      <c r="K73" s="31">
        <v>8</v>
      </c>
      <c r="L73" s="32">
        <v>7</v>
      </c>
      <c r="M73" s="33" t="s">
        <v>30</v>
      </c>
      <c r="N73" s="31">
        <v>8</v>
      </c>
      <c r="O73" s="32">
        <v>8</v>
      </c>
      <c r="P73" s="33" t="s">
        <v>30</v>
      </c>
    </row>
    <row r="74" spans="1:16" ht="50.1" customHeight="1" x14ac:dyDescent="0.4">
      <c r="A74" s="72">
        <f>A73+1</f>
        <v>53</v>
      </c>
      <c r="B74" s="74" t="s">
        <v>21</v>
      </c>
      <c r="C74" s="76" t="s">
        <v>22</v>
      </c>
      <c r="D74" s="26" t="s">
        <v>226</v>
      </c>
      <c r="E74" s="27" t="s">
        <v>24</v>
      </c>
      <c r="F74" s="28" t="s">
        <v>227</v>
      </c>
      <c r="G74" s="29" t="s">
        <v>26</v>
      </c>
      <c r="H74" s="30" t="s">
        <v>178</v>
      </c>
      <c r="I74" s="26" t="s">
        <v>220</v>
      </c>
      <c r="J74" s="23" t="s">
        <v>69</v>
      </c>
      <c r="K74" s="31">
        <v>8</v>
      </c>
      <c r="L74" s="43">
        <v>8</v>
      </c>
      <c r="M74" s="33" t="s">
        <v>30</v>
      </c>
      <c r="N74" s="31">
        <v>8</v>
      </c>
      <c r="O74" s="43">
        <v>9</v>
      </c>
      <c r="P74" s="33" t="s">
        <v>30</v>
      </c>
    </row>
    <row r="75" spans="1:16" ht="64.150000000000006" customHeight="1" x14ac:dyDescent="0.4">
      <c r="A75" s="73"/>
      <c r="B75" s="75"/>
      <c r="C75" s="77"/>
      <c r="D75" s="26" t="s">
        <v>228</v>
      </c>
      <c r="E75" s="27" t="s">
        <v>24</v>
      </c>
      <c r="F75" s="28" t="s">
        <v>227</v>
      </c>
      <c r="G75" s="29" t="s">
        <v>26</v>
      </c>
      <c r="H75" s="30" t="s">
        <v>178</v>
      </c>
      <c r="I75" s="26" t="s">
        <v>229</v>
      </c>
      <c r="J75" s="23" t="s">
        <v>69</v>
      </c>
      <c r="K75" s="31">
        <v>8</v>
      </c>
      <c r="L75" s="43">
        <v>8</v>
      </c>
      <c r="M75" s="33" t="s">
        <v>30</v>
      </c>
      <c r="N75" s="31">
        <v>8</v>
      </c>
      <c r="O75" s="43">
        <v>9</v>
      </c>
      <c r="P75" s="33" t="s">
        <v>30</v>
      </c>
    </row>
    <row r="76" spans="1:16" ht="50.1" customHeight="1" x14ac:dyDescent="0.4">
      <c r="A76" s="23">
        <f>A74+1</f>
        <v>54</v>
      </c>
      <c r="B76" s="24" t="s">
        <v>21</v>
      </c>
      <c r="C76" s="25" t="s">
        <v>22</v>
      </c>
      <c r="D76" s="26" t="s">
        <v>230</v>
      </c>
      <c r="E76" s="27" t="s">
        <v>24</v>
      </c>
      <c r="F76" s="28" t="s">
        <v>231</v>
      </c>
      <c r="G76" s="29" t="s">
        <v>67</v>
      </c>
      <c r="H76" s="30" t="s">
        <v>178</v>
      </c>
      <c r="I76" s="26" t="s">
        <v>232</v>
      </c>
      <c r="J76" s="23" t="s">
        <v>69</v>
      </c>
      <c r="K76" s="31">
        <v>8</v>
      </c>
      <c r="L76" s="32">
        <v>8</v>
      </c>
      <c r="M76" s="33" t="s">
        <v>30</v>
      </c>
      <c r="N76" s="31">
        <v>8</v>
      </c>
      <c r="O76" s="32">
        <v>9</v>
      </c>
      <c r="P76" s="33" t="s">
        <v>30</v>
      </c>
    </row>
    <row r="77" spans="1:16" ht="50.1" customHeight="1" x14ac:dyDescent="0.4">
      <c r="A77" s="23">
        <f>A76+1</f>
        <v>55</v>
      </c>
      <c r="B77" s="24" t="s">
        <v>165</v>
      </c>
      <c r="C77" s="25" t="s">
        <v>22</v>
      </c>
      <c r="D77" s="26" t="s">
        <v>233</v>
      </c>
      <c r="E77" s="27" t="s">
        <v>167</v>
      </c>
      <c r="F77" s="28" t="s">
        <v>161</v>
      </c>
      <c r="G77" s="29" t="s">
        <v>33</v>
      </c>
      <c r="H77" s="30" t="s">
        <v>178</v>
      </c>
      <c r="I77" s="26" t="s">
        <v>234</v>
      </c>
      <c r="J77" s="23" t="s">
        <v>48</v>
      </c>
      <c r="K77" s="31" t="s">
        <v>114</v>
      </c>
      <c r="L77" s="32">
        <v>10</v>
      </c>
      <c r="M77" s="33" t="s">
        <v>235</v>
      </c>
      <c r="N77" s="31" t="s">
        <v>114</v>
      </c>
      <c r="O77" s="32">
        <v>11</v>
      </c>
      <c r="P77" s="33" t="s">
        <v>30</v>
      </c>
    </row>
    <row r="78" spans="1:16" ht="56.25" x14ac:dyDescent="0.4">
      <c r="A78" s="23">
        <f t="shared" ref="A78:A89" si="9">A77+1</f>
        <v>56</v>
      </c>
      <c r="B78" s="24" t="s">
        <v>21</v>
      </c>
      <c r="C78" s="25" t="s">
        <v>22</v>
      </c>
      <c r="D78" s="26" t="s">
        <v>236</v>
      </c>
      <c r="E78" s="27" t="s">
        <v>24</v>
      </c>
      <c r="F78" s="28" t="s">
        <v>161</v>
      </c>
      <c r="G78" s="29" t="s">
        <v>26</v>
      </c>
      <c r="H78" s="30" t="s">
        <v>178</v>
      </c>
      <c r="I78" s="26" t="s">
        <v>237</v>
      </c>
      <c r="J78" s="23" t="s">
        <v>96</v>
      </c>
      <c r="K78" s="31">
        <v>8</v>
      </c>
      <c r="L78" s="43">
        <v>7</v>
      </c>
      <c r="M78" s="33" t="s">
        <v>30</v>
      </c>
      <c r="N78" s="31">
        <v>8</v>
      </c>
      <c r="O78" s="43">
        <v>8</v>
      </c>
      <c r="P78" s="33" t="s">
        <v>30</v>
      </c>
    </row>
    <row r="79" spans="1:16" s="45" customFormat="1" ht="50.1" customHeight="1" x14ac:dyDescent="0.4">
      <c r="A79" s="23">
        <f t="shared" si="9"/>
        <v>57</v>
      </c>
      <c r="B79" s="34" t="s">
        <v>21</v>
      </c>
      <c r="C79" s="35" t="s">
        <v>22</v>
      </c>
      <c r="D79" s="36" t="s">
        <v>238</v>
      </c>
      <c r="E79" s="37" t="s">
        <v>45</v>
      </c>
      <c r="F79" s="38" t="s">
        <v>239</v>
      </c>
      <c r="G79" s="39"/>
      <c r="H79" s="40" t="s">
        <v>27</v>
      </c>
      <c r="I79" s="36" t="s">
        <v>240</v>
      </c>
      <c r="J79" s="41" t="s">
        <v>105</v>
      </c>
      <c r="K79" s="42">
        <v>8</v>
      </c>
      <c r="L79" s="43">
        <v>8</v>
      </c>
      <c r="M79" s="44" t="s">
        <v>30</v>
      </c>
      <c r="N79" s="42">
        <v>8</v>
      </c>
      <c r="O79" s="43">
        <v>9</v>
      </c>
      <c r="P79" s="44" t="s">
        <v>30</v>
      </c>
    </row>
    <row r="80" spans="1:16" s="45" customFormat="1" ht="150" customHeight="1" x14ac:dyDescent="0.4">
      <c r="A80" s="23">
        <f t="shared" si="9"/>
        <v>58</v>
      </c>
      <c r="B80" s="24" t="s">
        <v>21</v>
      </c>
      <c r="C80" s="25" t="s">
        <v>22</v>
      </c>
      <c r="D80" s="26" t="s">
        <v>241</v>
      </c>
      <c r="E80" s="27" t="s">
        <v>24</v>
      </c>
      <c r="F80" s="28" t="s">
        <v>177</v>
      </c>
      <c r="G80" s="29" t="s">
        <v>33</v>
      </c>
      <c r="H80" s="30" t="s">
        <v>27</v>
      </c>
      <c r="I80" s="26" t="s">
        <v>242</v>
      </c>
      <c r="J80" s="41" t="s">
        <v>96</v>
      </c>
      <c r="K80" s="31">
        <v>8</v>
      </c>
      <c r="L80" s="43">
        <v>8</v>
      </c>
      <c r="M80" s="33" t="s">
        <v>30</v>
      </c>
      <c r="N80" s="31">
        <v>8</v>
      </c>
      <c r="O80" s="43">
        <v>9</v>
      </c>
      <c r="P80" s="33" t="s">
        <v>30</v>
      </c>
    </row>
    <row r="81" spans="1:16" s="45" customFormat="1" ht="249.95" customHeight="1" x14ac:dyDescent="0.4">
      <c r="A81" s="23">
        <f t="shared" si="9"/>
        <v>59</v>
      </c>
      <c r="B81" s="24" t="s">
        <v>21</v>
      </c>
      <c r="C81" s="25" t="s">
        <v>22</v>
      </c>
      <c r="D81" s="26" t="s">
        <v>243</v>
      </c>
      <c r="E81" s="27" t="s">
        <v>24</v>
      </c>
      <c r="F81" s="28" t="s">
        <v>177</v>
      </c>
      <c r="G81" s="29" t="s">
        <v>33</v>
      </c>
      <c r="H81" s="30" t="s">
        <v>27</v>
      </c>
      <c r="I81" s="26" t="s">
        <v>244</v>
      </c>
      <c r="J81" s="41" t="s">
        <v>135</v>
      </c>
      <c r="K81" s="31">
        <v>8</v>
      </c>
      <c r="L81" s="43">
        <v>9</v>
      </c>
      <c r="M81" s="33" t="s">
        <v>30</v>
      </c>
      <c r="N81" s="31">
        <v>8</v>
      </c>
      <c r="O81" s="43">
        <v>10</v>
      </c>
      <c r="P81" s="33" t="s">
        <v>40</v>
      </c>
    </row>
    <row r="82" spans="1:16" s="45" customFormat="1" ht="120" customHeight="1" x14ac:dyDescent="0.4">
      <c r="A82" s="23">
        <f t="shared" si="9"/>
        <v>60</v>
      </c>
      <c r="B82" s="24" t="s">
        <v>21</v>
      </c>
      <c r="C82" s="25" t="s">
        <v>22</v>
      </c>
      <c r="D82" s="26" t="s">
        <v>245</v>
      </c>
      <c r="E82" s="27" t="s">
        <v>24</v>
      </c>
      <c r="F82" s="28" t="s">
        <v>177</v>
      </c>
      <c r="G82" s="29" t="s">
        <v>33</v>
      </c>
      <c r="H82" s="30" t="s">
        <v>27</v>
      </c>
      <c r="I82" s="26" t="s">
        <v>246</v>
      </c>
      <c r="J82" s="23" t="s">
        <v>36</v>
      </c>
      <c r="K82" s="31">
        <v>8</v>
      </c>
      <c r="L82" s="32">
        <v>10</v>
      </c>
      <c r="M82" s="33" t="s">
        <v>40</v>
      </c>
      <c r="N82" s="31">
        <v>8</v>
      </c>
      <c r="O82" s="32">
        <v>11</v>
      </c>
      <c r="P82" s="33" t="s">
        <v>40</v>
      </c>
    </row>
    <row r="83" spans="1:16" s="45" customFormat="1" ht="50.1" customHeight="1" x14ac:dyDescent="0.4">
      <c r="A83" s="23">
        <f t="shared" si="9"/>
        <v>61</v>
      </c>
      <c r="B83" s="24" t="s">
        <v>21</v>
      </c>
      <c r="C83" s="25" t="s">
        <v>22</v>
      </c>
      <c r="D83" s="26" t="s">
        <v>247</v>
      </c>
      <c r="E83" s="27" t="s">
        <v>45</v>
      </c>
      <c r="F83" s="28" t="s">
        <v>239</v>
      </c>
      <c r="G83" s="29"/>
      <c r="H83" s="30" t="s">
        <v>27</v>
      </c>
      <c r="I83" s="26" t="s">
        <v>248</v>
      </c>
      <c r="J83" s="23" t="s">
        <v>175</v>
      </c>
      <c r="K83" s="31">
        <v>8</v>
      </c>
      <c r="L83" s="43">
        <v>8</v>
      </c>
      <c r="M83" s="33" t="s">
        <v>30</v>
      </c>
      <c r="N83" s="31">
        <v>8</v>
      </c>
      <c r="O83" s="43">
        <v>9</v>
      </c>
      <c r="P83" s="33" t="s">
        <v>30</v>
      </c>
    </row>
    <row r="84" spans="1:16" s="45" customFormat="1" ht="50.1" customHeight="1" x14ac:dyDescent="0.4">
      <c r="A84" s="23">
        <f t="shared" si="9"/>
        <v>62</v>
      </c>
      <c r="B84" s="24" t="s">
        <v>21</v>
      </c>
      <c r="C84" s="25" t="s">
        <v>22</v>
      </c>
      <c r="D84" s="26" t="s">
        <v>249</v>
      </c>
      <c r="E84" s="27" t="s">
        <v>75</v>
      </c>
      <c r="F84" s="28" t="s">
        <v>250</v>
      </c>
      <c r="G84" s="29"/>
      <c r="H84" s="30" t="s">
        <v>27</v>
      </c>
      <c r="I84" s="26" t="s">
        <v>251</v>
      </c>
      <c r="J84" s="23" t="s">
        <v>48</v>
      </c>
      <c r="K84" s="31">
        <v>8</v>
      </c>
      <c r="L84" s="43">
        <v>8</v>
      </c>
      <c r="M84" s="33" t="s">
        <v>30</v>
      </c>
      <c r="N84" s="31">
        <v>8</v>
      </c>
      <c r="O84" s="43">
        <v>9</v>
      </c>
      <c r="P84" s="33" t="s">
        <v>30</v>
      </c>
    </row>
    <row r="85" spans="1:16" s="45" customFormat="1" ht="50.1" customHeight="1" x14ac:dyDescent="0.4">
      <c r="A85" s="23">
        <f t="shared" si="9"/>
        <v>63</v>
      </c>
      <c r="B85" s="24" t="s">
        <v>21</v>
      </c>
      <c r="C85" s="25" t="s">
        <v>22</v>
      </c>
      <c r="D85" s="26" t="s">
        <v>252</v>
      </c>
      <c r="E85" s="27" t="s">
        <v>79</v>
      </c>
      <c r="F85" s="28" t="s">
        <v>253</v>
      </c>
      <c r="G85" s="29"/>
      <c r="H85" s="30" t="s">
        <v>27</v>
      </c>
      <c r="I85" s="26" t="s">
        <v>254</v>
      </c>
      <c r="J85" s="23" t="s">
        <v>48</v>
      </c>
      <c r="K85" s="31">
        <v>8</v>
      </c>
      <c r="L85" s="43">
        <v>8</v>
      </c>
      <c r="M85" s="33" t="s">
        <v>30</v>
      </c>
      <c r="N85" s="31">
        <v>8</v>
      </c>
      <c r="O85" s="43">
        <v>9</v>
      </c>
      <c r="P85" s="33" t="s">
        <v>30</v>
      </c>
    </row>
    <row r="86" spans="1:16" s="45" customFormat="1" ht="50.1" customHeight="1" x14ac:dyDescent="0.4">
      <c r="A86" s="23">
        <f t="shared" si="9"/>
        <v>64</v>
      </c>
      <c r="B86" s="24" t="s">
        <v>21</v>
      </c>
      <c r="C86" s="25" t="s">
        <v>22</v>
      </c>
      <c r="D86" s="26" t="s">
        <v>255</v>
      </c>
      <c r="E86" s="27" t="s">
        <v>45</v>
      </c>
      <c r="F86" s="28" t="s">
        <v>256</v>
      </c>
      <c r="G86" s="29"/>
      <c r="H86" s="30" t="s">
        <v>27</v>
      </c>
      <c r="I86" s="26" t="s">
        <v>257</v>
      </c>
      <c r="J86" s="23" t="s">
        <v>48</v>
      </c>
      <c r="K86" s="31">
        <v>8</v>
      </c>
      <c r="L86" s="43">
        <v>8</v>
      </c>
      <c r="M86" s="33" t="s">
        <v>30</v>
      </c>
      <c r="N86" s="31">
        <v>8</v>
      </c>
      <c r="O86" s="43">
        <v>9</v>
      </c>
      <c r="P86" s="33" t="s">
        <v>30</v>
      </c>
    </row>
    <row r="87" spans="1:16" s="45" customFormat="1" ht="120" customHeight="1" x14ac:dyDescent="0.4">
      <c r="A87" s="23">
        <f t="shared" si="9"/>
        <v>65</v>
      </c>
      <c r="B87" s="60" t="s">
        <v>258</v>
      </c>
      <c r="C87" s="61" t="s">
        <v>272</v>
      </c>
      <c r="D87" s="62" t="s">
        <v>259</v>
      </c>
      <c r="E87" s="63" t="s">
        <v>147</v>
      </c>
      <c r="F87" s="64" t="s">
        <v>260</v>
      </c>
      <c r="G87" s="65" t="s">
        <v>149</v>
      </c>
      <c r="H87" s="71" t="s">
        <v>34</v>
      </c>
      <c r="I87" s="62" t="s">
        <v>261</v>
      </c>
      <c r="J87" s="67" t="s">
        <v>262</v>
      </c>
      <c r="K87" s="68">
        <v>8</v>
      </c>
      <c r="L87" s="69">
        <v>8</v>
      </c>
      <c r="M87" s="70" t="s">
        <v>30</v>
      </c>
      <c r="N87" s="68">
        <v>8</v>
      </c>
      <c r="O87" s="69">
        <v>9</v>
      </c>
      <c r="P87" s="70" t="s">
        <v>30</v>
      </c>
    </row>
    <row r="88" spans="1:16" s="45" customFormat="1" ht="50.1" customHeight="1" x14ac:dyDescent="0.4">
      <c r="A88" s="23">
        <f t="shared" si="9"/>
        <v>66</v>
      </c>
      <c r="B88" s="24" t="s">
        <v>263</v>
      </c>
      <c r="C88" s="25" t="s">
        <v>139</v>
      </c>
      <c r="D88" s="26" t="s">
        <v>264</v>
      </c>
      <c r="E88" s="27" t="s">
        <v>75</v>
      </c>
      <c r="F88" s="28" t="s">
        <v>265</v>
      </c>
      <c r="G88" s="29"/>
      <c r="H88" s="30" t="s">
        <v>178</v>
      </c>
      <c r="I88" s="26" t="s">
        <v>266</v>
      </c>
      <c r="J88" s="23" t="s">
        <v>48</v>
      </c>
      <c r="K88" s="31">
        <v>8</v>
      </c>
      <c r="L88" s="32">
        <v>7</v>
      </c>
      <c r="M88" s="33" t="s">
        <v>30</v>
      </c>
      <c r="N88" s="31">
        <v>8</v>
      </c>
      <c r="O88" s="32">
        <v>8</v>
      </c>
      <c r="P88" s="33" t="s">
        <v>30</v>
      </c>
    </row>
    <row r="89" spans="1:16" s="45" customFormat="1" ht="50.1" customHeight="1" x14ac:dyDescent="0.4">
      <c r="A89" s="23">
        <f t="shared" si="9"/>
        <v>67</v>
      </c>
      <c r="B89" s="60" t="s">
        <v>263</v>
      </c>
      <c r="C89" s="61" t="s">
        <v>22</v>
      </c>
      <c r="D89" s="62" t="s">
        <v>267</v>
      </c>
      <c r="E89" s="63" t="s">
        <v>75</v>
      </c>
      <c r="F89" s="64" t="s">
        <v>268</v>
      </c>
      <c r="G89" s="65"/>
      <c r="H89" s="66" t="s">
        <v>269</v>
      </c>
      <c r="I89" s="62" t="s">
        <v>270</v>
      </c>
      <c r="J89" s="67" t="s">
        <v>29</v>
      </c>
      <c r="K89" s="68">
        <v>8</v>
      </c>
      <c r="L89" s="69">
        <v>8</v>
      </c>
      <c r="M89" s="70" t="s">
        <v>30</v>
      </c>
      <c r="N89" s="68">
        <v>8</v>
      </c>
      <c r="O89" s="69">
        <v>9</v>
      </c>
      <c r="P89" s="70" t="s">
        <v>30</v>
      </c>
    </row>
  </sheetData>
  <sheetProtection algorithmName="SHA-512" hashValue="DWJFDuPm8A9c7zZRsgARQP+fi3yRnDD6ac++daOgDi3ar3LUdOz7L8uns5tAhfp4gGdLcWjq4dEcWtpyjYqFhg==" saltValue="SRxTzbr5mw/gj6/ZThlzJg==" spinCount="100000" sheet="1" objects="1" scenarios="1" selectLockedCells="1" autoFilter="0" selectUnlockedCells="1"/>
  <autoFilter ref="A11:P89" xr:uid="{9B1EC065-2A65-4153-8F3E-351D583EE0BA}"/>
  <mergeCells count="53">
    <mergeCell ref="A1:P1"/>
    <mergeCell ref="A3:J3"/>
    <mergeCell ref="A4:J4"/>
    <mergeCell ref="N9:P9"/>
    <mergeCell ref="H9:H10"/>
    <mergeCell ref="I9:I10"/>
    <mergeCell ref="J9:J10"/>
    <mergeCell ref="K9:M9"/>
    <mergeCell ref="A9:A10"/>
    <mergeCell ref="B9:B10"/>
    <mergeCell ref="C9:C10"/>
    <mergeCell ref="D9:D10"/>
    <mergeCell ref="E9:G9"/>
    <mergeCell ref="A2:P2"/>
    <mergeCell ref="A6:P6"/>
    <mergeCell ref="A8:P8"/>
    <mergeCell ref="M4:O4"/>
    <mergeCell ref="K4:L4"/>
    <mergeCell ref="A7:M7"/>
    <mergeCell ref="M3:O3"/>
    <mergeCell ref="K3:L3"/>
    <mergeCell ref="A5:P5"/>
    <mergeCell ref="A14:A15"/>
    <mergeCell ref="B14:B15"/>
    <mergeCell ref="C14:C15"/>
    <mergeCell ref="D14:D15"/>
    <mergeCell ref="E14:E15"/>
    <mergeCell ref="F14:F15"/>
    <mergeCell ref="G14:G15"/>
    <mergeCell ref="H14:H15"/>
    <mergeCell ref="I14:I15"/>
    <mergeCell ref="J14:J15"/>
    <mergeCell ref="P14:P15"/>
    <mergeCell ref="K14:K15"/>
    <mergeCell ref="L14:L15"/>
    <mergeCell ref="M14:M15"/>
    <mergeCell ref="N14:N15"/>
    <mergeCell ref="O14:O15"/>
    <mergeCell ref="C52:C54"/>
    <mergeCell ref="B52:B54"/>
    <mergeCell ref="A52:A54"/>
    <mergeCell ref="C55:C58"/>
    <mergeCell ref="B55:B58"/>
    <mergeCell ref="A55:A58"/>
    <mergeCell ref="A74:A75"/>
    <mergeCell ref="B74:B75"/>
    <mergeCell ref="C74:C75"/>
    <mergeCell ref="A61:A63"/>
    <mergeCell ref="B61:B63"/>
    <mergeCell ref="C61:C63"/>
    <mergeCell ref="A69:A71"/>
    <mergeCell ref="B69:B71"/>
    <mergeCell ref="C69:C71"/>
  </mergeCells>
  <phoneticPr fontId="1"/>
  <conditionalFormatting sqref="B12:P13 B16:P34 B35:J35 L35 O35:P35 B36:P51 B52:C52 D52:P58 B55:C55 B59:P61 D62:P63 B64:P69 D70:P71 B72:P74 D75:P75 B76:P89">
    <cfRule type="expression" dxfId="2" priority="76">
      <formula>#REF!="新規案件"</formula>
    </cfRule>
    <cfRule type="expression" dxfId="1" priority="77">
      <formula>#REF!="公告期間が終了した案件"</formula>
    </cfRule>
    <cfRule type="expression" dxfId="0" priority="78">
      <formula>#REF!="発注予定の無くなった案件"</formula>
    </cfRule>
  </conditionalFormatting>
  <dataValidations count="1">
    <dataValidation type="list" allowBlank="1" showInputMessage="1" showErrorMessage="1" sqref="G12:G89" xr:uid="{F805D231-A3DD-41AE-9A23-6A1B090EE957}">
      <formula1>INDIRECT($E12)</formula1>
    </dataValidation>
  </dataValidations>
  <printOptions horizontalCentered="1"/>
  <pageMargins left="0.7" right="0.7" top="0.75" bottom="0.75" header="0.3" footer="0.3"/>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vt:lpstr>
      <vt:lpstr>公表!Print_Area</vt:lpstr>
      <vt:lpstr>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2026-02-16T06:53:58Z</cp:lastPrinted>
  <dcterms:created xsi:type="dcterms:W3CDTF">2022-10-03T06:54:47Z</dcterms:created>
  <dcterms:modified xsi:type="dcterms:W3CDTF">2026-08-04T00:31:12Z</dcterms:modified>
</cp:coreProperties>
</file>