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小分類】14_令和２年度　契約原義（令和２年度契約終了）\01_作業中（2019年度作成）\04_物品購入\04_オープンカウンター\簡易トイレ他1点の購入\02_公示\"/>
    </mc:Choice>
  </mc:AlternateContent>
  <xr:revisionPtr revIDLastSave="0" documentId="13_ncr:1_{DE08C718-4EF5-4D3C-8348-F89D20700644}" xr6:coauthVersionLast="36" xr6:coauthVersionMax="36" xr10:uidLastSave="{00000000-0000-0000-0000-000000000000}"/>
  <bookViews>
    <workbookView xWindow="600" yWindow="30" windowWidth="19395" windowHeight="9405" xr2:uid="{00000000-000D-0000-FFFF-FFFF00000000}"/>
  </bookViews>
  <sheets>
    <sheet name="別紙内訳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" i="1" l="1"/>
  <c r="F6" i="1"/>
  <c r="F8" i="1"/>
  <c r="F5" i="1"/>
  <c r="F16" i="1" l="1"/>
  <c r="F12" i="1"/>
  <c r="F13" i="1"/>
</calcChain>
</file>

<file path=xl/sharedStrings.xml><?xml version="1.0" encoding="utf-8"?>
<sst xmlns="http://schemas.openxmlformats.org/spreadsheetml/2006/main" count="24" uniqueCount="22">
  <si>
    <t>別紙</t>
  </si>
  <si>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</si>
  <si>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</si>
  <si>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</si>
  <si>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</si>
  <si>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</si>
  <si>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</si>
  <si>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</si>
  <si>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</si>
  <si>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</si>
  <si>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</si>
  <si>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</si>
  <si>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％</t>
  </si>
  <si>
    <t>簡易トイレ</t>
    <rPh sb="0" eb="2">
      <t>カンイ</t>
    </rPh>
    <phoneticPr fontId="7"/>
  </si>
  <si>
    <t>１セット100枚入り　　　　　　　　　　　　　参考銘柄：マイレット　S-100</t>
    <rPh sb="7" eb="8">
      <t>マイ</t>
    </rPh>
    <rPh sb="8" eb="9">
      <t>イ</t>
    </rPh>
    <rPh sb="23" eb="25">
      <t>サンコウ</t>
    </rPh>
    <rPh sb="25" eb="27">
      <t>メイガラ</t>
    </rPh>
    <phoneticPr fontId="7"/>
  </si>
  <si>
    <t>セット</t>
  </si>
  <si>
    <t>保存水</t>
    <rPh sb="0" eb="3">
      <t>ホゾンスイ</t>
    </rPh>
    <phoneticPr fontId="7"/>
  </si>
  <si>
    <t>賞味期限５年　２L✕６本／箱</t>
    <rPh sb="0" eb="2">
      <t>ショウミ</t>
    </rPh>
    <rPh sb="2" eb="4">
      <t>キゲン</t>
    </rPh>
    <rPh sb="5" eb="6">
      <t>ネン</t>
    </rPh>
    <rPh sb="11" eb="12">
      <t>ホン</t>
    </rPh>
    <rPh sb="13" eb="14">
      <t>ハコ</t>
    </rPh>
    <phoneticPr fontId="7"/>
  </si>
  <si>
    <t>箱</t>
    <rPh sb="0" eb="1">
      <t>ハコ</t>
    </rPh>
    <phoneticPr fontId="7"/>
  </si>
  <si>
    <t>消費税及び地方消費税の額</t>
    <phoneticPr fontId="3"/>
  </si>
  <si>
    <t>簡易トイレの消費税</t>
    <rPh sb="0" eb="2">
      <t>カンイ</t>
    </rPh>
    <rPh sb="6" eb="9">
      <t>ショウヒゼイ</t>
    </rPh>
    <phoneticPr fontId="3"/>
  </si>
  <si>
    <t>保存水の
消費税</t>
    <rPh sb="0" eb="2">
      <t>ホゾン</t>
    </rPh>
    <rPh sb="2" eb="3">
      <t>スイ</t>
    </rPh>
    <rPh sb="5" eb="8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</si>
</sst>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6" fontId="2" fillId="0" borderId="6" xfId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Zeros="0" tabSelected="1" zoomScaleNormal="100" workbookViewId="0">
      <selection activeCell="I9" sqref="I9"/>
    </sheetView>
  </sheetViews>
  <sheetFormatPr defaultColWidth="9" defaultRowHeight="13.5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9" ht="21" customHeight="1" x14ac:dyDescent="0.15">
      <c r="A1" s="1" t="s">
        <v>0</v>
      </c>
    </row>
    <row r="2" spans="1:9" ht="21" customHeight="1" thickBot="1" x14ac:dyDescent="0.2">
      <c r="A2" s="1"/>
    </row>
    <row r="3" spans="1:9" ht="21.2" customHeight="1" thickBot="1" x14ac:dyDescent="0.2">
      <c r="A3" s="25" t="s">
        <v>1</v>
      </c>
      <c r="B3" s="25" t="s">
        <v>2</v>
      </c>
      <c r="C3" s="27" t="s">
        <v>3</v>
      </c>
      <c r="D3" s="28"/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1:9" ht="21.2" customHeight="1" thickBot="1" x14ac:dyDescent="0.2">
      <c r="A4" s="26"/>
      <c r="B4" s="26"/>
      <c r="C4" s="2" t="s">
        <v>11</v>
      </c>
      <c r="D4" s="2" t="s">
        <v>3</v>
      </c>
      <c r="E4" s="26"/>
      <c r="F4" s="26"/>
      <c r="G4" s="26"/>
      <c r="H4" s="26"/>
      <c r="I4" s="26"/>
    </row>
    <row r="5" spans="1:9" ht="36.75" customHeight="1" x14ac:dyDescent="0.15">
      <c r="A5" s="3" t="s">
        <v>13</v>
      </c>
      <c r="B5" s="21" t="s">
        <v>14</v>
      </c>
      <c r="C5" s="23" t="s">
        <v>15</v>
      </c>
      <c r="D5" s="24">
        <v>35</v>
      </c>
      <c r="E5" s="16"/>
      <c r="F5" s="16">
        <f>D5*E5</f>
        <v>0</v>
      </c>
      <c r="G5" s="20"/>
      <c r="H5" s="14"/>
      <c r="I5" s="4"/>
    </row>
    <row r="6" spans="1:9" ht="36.75" customHeight="1" x14ac:dyDescent="0.15">
      <c r="A6" s="3" t="s">
        <v>19</v>
      </c>
      <c r="B6" s="22"/>
      <c r="C6" s="23" t="s">
        <v>12</v>
      </c>
      <c r="D6" s="24">
        <v>10</v>
      </c>
      <c r="E6" s="16"/>
      <c r="F6" s="16">
        <f>ROUNDDOWN(F5*0.1,0)</f>
        <v>0</v>
      </c>
      <c r="G6" s="5"/>
      <c r="H6" s="14"/>
      <c r="I6" s="4" t="s">
        <v>20</v>
      </c>
    </row>
    <row r="7" spans="1:9" ht="36.75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9" ht="36.75" customHeight="1" x14ac:dyDescent="0.15">
      <c r="A8" s="3" t="s">
        <v>16</v>
      </c>
      <c r="B8" s="22" t="s">
        <v>17</v>
      </c>
      <c r="C8" s="5" t="s">
        <v>18</v>
      </c>
      <c r="D8" s="6">
        <v>383</v>
      </c>
      <c r="E8" s="29"/>
      <c r="F8" s="29">
        <f>D8*E8</f>
        <v>0</v>
      </c>
      <c r="G8" s="5"/>
      <c r="H8" s="14"/>
      <c r="I8" s="4"/>
    </row>
    <row r="9" spans="1:9" ht="36.75" customHeight="1" x14ac:dyDescent="0.15">
      <c r="A9" s="3" t="s">
        <v>9</v>
      </c>
      <c r="B9" s="19"/>
      <c r="C9" s="5" t="s">
        <v>12</v>
      </c>
      <c r="D9" s="6">
        <v>8</v>
      </c>
      <c r="E9" s="29"/>
      <c r="F9" s="30">
        <f>ROUNDDOWN(F8*0.08,0)</f>
        <v>0</v>
      </c>
      <c r="G9" s="5"/>
      <c r="H9" s="14"/>
      <c r="I9" s="4" t="s">
        <v>21</v>
      </c>
    </row>
    <row r="10" spans="1:9" ht="36.75" customHeight="1" x14ac:dyDescent="0.15">
      <c r="A10" s="3"/>
      <c r="B10" s="19"/>
      <c r="C10" s="5"/>
      <c r="D10" s="6"/>
      <c r="E10" s="16"/>
      <c r="F10" s="16"/>
      <c r="G10" s="5"/>
      <c r="H10" s="14"/>
      <c r="I10" s="4"/>
    </row>
    <row r="11" spans="1:9" ht="36.75" customHeight="1" x14ac:dyDescent="0.15">
      <c r="A11" s="3"/>
      <c r="B11" s="4"/>
      <c r="C11" s="5"/>
      <c r="D11" s="6"/>
      <c r="E11" s="16"/>
      <c r="F11" s="16"/>
      <c r="G11" s="5"/>
      <c r="H11" s="14"/>
      <c r="I11" s="4"/>
    </row>
    <row r="12" spans="1:9" ht="36.75" customHeight="1" x14ac:dyDescent="0.15">
      <c r="A12" s="3"/>
      <c r="B12" s="4"/>
      <c r="C12" s="5"/>
      <c r="D12" s="6"/>
      <c r="E12" s="16"/>
      <c r="F12" s="16">
        <f t="shared" ref="F12:F13" si="0">D12*E12</f>
        <v>0</v>
      </c>
      <c r="G12" s="5"/>
      <c r="H12" s="14"/>
      <c r="I12" s="4"/>
    </row>
    <row r="13" spans="1:9" ht="36.75" customHeight="1" x14ac:dyDescent="0.15">
      <c r="A13" s="3"/>
      <c r="B13" s="4"/>
      <c r="C13" s="5"/>
      <c r="D13" s="6"/>
      <c r="E13" s="16"/>
      <c r="F13" s="16">
        <f t="shared" si="0"/>
        <v>0</v>
      </c>
      <c r="G13" s="5"/>
      <c r="H13" s="14"/>
      <c r="I13" s="4"/>
    </row>
    <row r="14" spans="1:9" ht="36.75" customHeight="1" x14ac:dyDescent="0.15">
      <c r="A14" s="15"/>
      <c r="B14" s="4"/>
      <c r="C14" s="5"/>
      <c r="D14" s="6"/>
      <c r="E14" s="16"/>
      <c r="F14" s="16"/>
      <c r="G14" s="5"/>
      <c r="H14" s="4"/>
      <c r="I14" s="4"/>
    </row>
    <row r="15" spans="1:9" ht="36.75" customHeight="1" thickBot="1" x14ac:dyDescent="0.2">
      <c r="A15" s="7"/>
      <c r="B15" s="8"/>
      <c r="C15" s="9"/>
      <c r="D15" s="10"/>
      <c r="E15" s="17"/>
      <c r="F15" s="17"/>
      <c r="G15" s="8"/>
      <c r="H15" s="8"/>
      <c r="I15" s="8"/>
    </row>
    <row r="16" spans="1:9" ht="36.75" customHeight="1" thickTop="1" thickBot="1" x14ac:dyDescent="0.2">
      <c r="A16" s="11" t="s">
        <v>10</v>
      </c>
      <c r="B16" s="2"/>
      <c r="C16" s="2"/>
      <c r="D16" s="12"/>
      <c r="E16" s="18"/>
      <c r="F16" s="18">
        <f>F5+F6+F8+F9</f>
        <v>0</v>
      </c>
      <c r="G16" s="13"/>
      <c r="H16" s="13"/>
      <c r="I16" s="13"/>
    </row>
  </sheetData>
  <mergeCells count="8">
    <mergeCell ref="H3:H4"/>
    <mergeCell ref="I3:I4"/>
    <mergeCell ref="A3:A4"/>
    <mergeCell ref="B3:B4"/>
    <mergeCell ref="C3:D3"/>
    <mergeCell ref="E3:E4"/>
    <mergeCell ref="F3:F4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Administrator</cp:lastModifiedBy>
  <cp:lastPrinted>2018-09-27T08:53:11Z</cp:lastPrinted>
  <dcterms:created xsi:type="dcterms:W3CDTF">2014-01-30T04:22:06Z</dcterms:created>
  <dcterms:modified xsi:type="dcterms:W3CDTF">2021-01-08T02:29:03Z</dcterms:modified>
</cp:coreProperties>
</file>