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総務課\03_作業中（保存期間１年未満）\06_文書係\文書係長\10_HP掲載、更新\200731_管理課利用状況\"/>
    </mc:Choice>
  </mc:AlternateContent>
  <bookViews>
    <workbookView xWindow="0" yWindow="0" windowWidth="20490" windowHeight="7770"/>
  </bookViews>
  <sheets>
    <sheet name="R2.2" sheetId="1" r:id="rId1"/>
  </sheets>
  <definedNames>
    <definedName name="_xlnm.Print_Area" localSheetId="0">'R2.2'!$B$1:$I$165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E133" i="1"/>
  <c r="E91" i="1"/>
</calcChain>
</file>

<file path=xl/sharedStrings.xml><?xml version="1.0" encoding="utf-8"?>
<sst xmlns="http://schemas.openxmlformats.org/spreadsheetml/2006/main" count="305" uniqueCount="90">
  <si>
    <t>管内空港の利用概況集計表(平成13年９月期速報値)　NO.1</t>
  </si>
  <si>
    <t>飛行場名</t>
  </si>
  <si>
    <t>旅客</t>
  </si>
  <si>
    <t>貨物</t>
  </si>
  <si>
    <t>備考</t>
  </si>
  <si>
    <t>旅客数(人)</t>
  </si>
  <si>
    <t>対前年同月増減(%)</t>
    <rPh sb="3" eb="5">
      <t>ドウゲツ</t>
    </rPh>
    <rPh sb="5" eb="7">
      <t>ゾウゲン</t>
    </rPh>
    <phoneticPr fontId="3"/>
  </si>
  <si>
    <t>貨物量(Kg)</t>
  </si>
  <si>
    <t>対前年同月増減(%)</t>
    <rPh sb="0" eb="1">
      <t>タイ</t>
    </rPh>
    <rPh sb="1" eb="3">
      <t>ゼンネン</t>
    </rPh>
    <rPh sb="3" eb="5">
      <t>ドウゲツ</t>
    </rPh>
    <rPh sb="5" eb="7">
      <t>ゾウゲン</t>
    </rPh>
    <phoneticPr fontId="3"/>
  </si>
  <si>
    <t>東海・北陸地区</t>
  </si>
  <si>
    <t>国内</t>
  </si>
  <si>
    <t>国際</t>
  </si>
  <si>
    <t>計</t>
  </si>
  <si>
    <t>中部国際</t>
    <rPh sb="0" eb="2">
      <t>チュウブ</t>
    </rPh>
    <rPh sb="2" eb="4">
      <t>コクサイ</t>
    </rPh>
    <phoneticPr fontId="3"/>
  </si>
  <si>
    <t>富　山</t>
    <phoneticPr fontId="3"/>
  </si>
  <si>
    <t>能　登</t>
    <rPh sb="0" eb="1">
      <t>ノウ</t>
    </rPh>
    <rPh sb="2" eb="3">
      <t>ノボル</t>
    </rPh>
    <phoneticPr fontId="3"/>
  </si>
  <si>
    <t>小　松</t>
    <phoneticPr fontId="3"/>
  </si>
  <si>
    <t>福　井</t>
    <phoneticPr fontId="3"/>
  </si>
  <si>
    <t>名古屋</t>
  </si>
  <si>
    <t>近畿地区</t>
  </si>
  <si>
    <t>大阪国際</t>
  </si>
  <si>
    <t>関西国際</t>
  </si>
  <si>
    <t>八　尾</t>
    <phoneticPr fontId="3"/>
  </si>
  <si>
    <t>南紀白浜</t>
    <phoneticPr fontId="3"/>
  </si>
  <si>
    <t>神　戸</t>
    <rPh sb="0" eb="1">
      <t>カミ</t>
    </rPh>
    <rPh sb="2" eb="3">
      <t>ト</t>
    </rPh>
    <phoneticPr fontId="3"/>
  </si>
  <si>
    <t>但　馬</t>
    <phoneticPr fontId="3"/>
  </si>
  <si>
    <t>中国地区</t>
  </si>
  <si>
    <t>広　島</t>
    <phoneticPr fontId="3"/>
  </si>
  <si>
    <t>美　保</t>
    <phoneticPr fontId="3"/>
  </si>
  <si>
    <t>山口宇部</t>
  </si>
  <si>
    <t>岩　国</t>
    <rPh sb="0" eb="1">
      <t>イワ</t>
    </rPh>
    <rPh sb="2" eb="3">
      <t>クニ</t>
    </rPh>
    <phoneticPr fontId="3"/>
  </si>
  <si>
    <t>岡　山</t>
    <phoneticPr fontId="3"/>
  </si>
  <si>
    <t>鳥　取</t>
    <phoneticPr fontId="3"/>
  </si>
  <si>
    <t>隠　岐</t>
    <phoneticPr fontId="3"/>
  </si>
  <si>
    <t>出　雲</t>
    <phoneticPr fontId="3"/>
  </si>
  <si>
    <t>石　見</t>
    <phoneticPr fontId="3"/>
  </si>
  <si>
    <t>岡　南</t>
    <phoneticPr fontId="3"/>
  </si>
  <si>
    <t>四国地区</t>
  </si>
  <si>
    <t>高　松</t>
    <phoneticPr fontId="3"/>
  </si>
  <si>
    <t>松　山</t>
    <phoneticPr fontId="3"/>
  </si>
  <si>
    <t>高　知</t>
    <phoneticPr fontId="3"/>
  </si>
  <si>
    <t>徳　島</t>
    <phoneticPr fontId="3"/>
  </si>
  <si>
    <t>九州地区</t>
  </si>
  <si>
    <t>北九州</t>
  </si>
  <si>
    <t>長　崎</t>
    <phoneticPr fontId="3"/>
  </si>
  <si>
    <t>熊　本</t>
    <phoneticPr fontId="3"/>
  </si>
  <si>
    <t>大　分</t>
    <phoneticPr fontId="3"/>
  </si>
  <si>
    <t>宮　崎</t>
    <phoneticPr fontId="3"/>
  </si>
  <si>
    <t>鹿児島</t>
  </si>
  <si>
    <t>佐　賀</t>
    <phoneticPr fontId="3"/>
  </si>
  <si>
    <t>対　馬</t>
    <phoneticPr fontId="3"/>
  </si>
  <si>
    <t>国際</t>
    <rPh sb="0" eb="2">
      <t>コクサイ</t>
    </rPh>
    <phoneticPr fontId="3"/>
  </si>
  <si>
    <t>計</t>
    <rPh sb="0" eb="1">
      <t>ケイ</t>
    </rPh>
    <phoneticPr fontId="3"/>
  </si>
  <si>
    <t>小値賀</t>
  </si>
  <si>
    <t>上五島</t>
  </si>
  <si>
    <t>屋久島</t>
  </si>
  <si>
    <t>徳之島</t>
  </si>
  <si>
    <t>沖永良部</t>
  </si>
  <si>
    <t>種子島</t>
  </si>
  <si>
    <t>大分県央</t>
  </si>
  <si>
    <t>沖縄地区</t>
  </si>
  <si>
    <t>慶良間</t>
  </si>
  <si>
    <t>久米島</t>
  </si>
  <si>
    <t>南大東</t>
  </si>
  <si>
    <t>北大東</t>
  </si>
  <si>
    <t>伊江島</t>
  </si>
  <si>
    <t>下地島</t>
  </si>
  <si>
    <t>多良間</t>
  </si>
  <si>
    <t>波照間</t>
  </si>
  <si>
    <t>与那国</t>
  </si>
  <si>
    <t>大阪航空局管内</t>
  </si>
  <si>
    <t>―</t>
  </si>
  <si>
    <t>－</t>
  </si>
  <si>
    <t>福　岡</t>
    <phoneticPr fontId="3"/>
  </si>
  <si>
    <t>福　江</t>
    <phoneticPr fontId="3"/>
  </si>
  <si>
    <t>壱　岐</t>
    <phoneticPr fontId="3"/>
  </si>
  <si>
    <t>奄　美</t>
    <phoneticPr fontId="3"/>
  </si>
  <si>
    <t>喜　界</t>
    <phoneticPr fontId="3"/>
  </si>
  <si>
    <t>与　論</t>
    <phoneticPr fontId="3"/>
  </si>
  <si>
    <t>天　草</t>
    <phoneticPr fontId="3"/>
  </si>
  <si>
    <t>那　覇</t>
    <phoneticPr fontId="3"/>
  </si>
  <si>
    <t>粟　国</t>
    <phoneticPr fontId="3"/>
  </si>
  <si>
    <t>宮　古</t>
    <phoneticPr fontId="3"/>
  </si>
  <si>
    <t>国際</t>
    <phoneticPr fontId="3"/>
  </si>
  <si>
    <t>石　垣</t>
    <phoneticPr fontId="3"/>
  </si>
  <si>
    <t>（注１）貨物量（国際）は、空港管理者が税関支署より情報提供を受けて集計している（中部国際、関西国際に限る）</t>
    <phoneticPr fontId="3"/>
  </si>
  <si>
    <t>【お問い合わせ先】
大阪航空局　空港部　管理課　監理係
電話番号：06-6949-6213</t>
    <phoneticPr fontId="3"/>
  </si>
  <si>
    <t>（注２）本集計表は速報値であり、今後修正の生じる場合がある。</t>
    <phoneticPr fontId="3"/>
  </si>
  <si>
    <t>管内空港の利用状況概況集計表(令和2年6月速報値)　NO.1</t>
    <rPh sb="15" eb="17">
      <t>レイワ</t>
    </rPh>
    <rPh sb="18" eb="19">
      <t>ネン</t>
    </rPh>
    <rPh sb="20" eb="21">
      <t>ガツ</t>
    </rPh>
    <phoneticPr fontId="3"/>
  </si>
  <si>
    <t>管内空港の利用状況概況集計表(令和2年6月速報値)　NO.1</t>
    <rPh sb="15" eb="17">
      <t>レイワ</t>
    </rPh>
    <rPh sb="18" eb="1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</si>
</sst>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4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/>
    <xf numFmtId="0" fontId="11" fillId="0" borderId="18" xfId="0" applyFont="1" applyBorder="1" applyAlignment="1">
      <alignment horizontal="center"/>
    </xf>
    <xf numFmtId="176" fontId="11" fillId="0" borderId="19" xfId="0" applyNumberFormat="1" applyFont="1" applyBorder="1" applyAlignment="1">
      <alignment vertical="center"/>
    </xf>
    <xf numFmtId="177" fontId="11" fillId="0" borderId="20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horizontal="right" vertical="center"/>
    </xf>
    <xf numFmtId="0" fontId="5" fillId="0" borderId="21" xfId="0" applyFont="1" applyBorder="1"/>
    <xf numFmtId="0" fontId="5" fillId="0" borderId="20" xfId="0" applyFont="1" applyBorder="1"/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 vertical="center"/>
    </xf>
    <xf numFmtId="177" fontId="11" fillId="0" borderId="25" xfId="1" applyNumberFormat="1" applyFont="1" applyBorder="1" applyAlignment="1">
      <alignment vertical="center"/>
    </xf>
    <xf numFmtId="38" fontId="11" fillId="0" borderId="24" xfId="0" applyNumberFormat="1" applyFont="1" applyBorder="1" applyAlignment="1">
      <alignment vertical="center"/>
    </xf>
    <xf numFmtId="177" fontId="11" fillId="0" borderId="23" xfId="1" applyNumberFormat="1" applyFont="1" applyBorder="1" applyAlignment="1">
      <alignment horizontal="right" vertical="center"/>
    </xf>
    <xf numFmtId="0" fontId="5" fillId="0" borderId="26" xfId="0" applyFont="1" applyBorder="1"/>
    <xf numFmtId="0" fontId="5" fillId="0" borderId="25" xfId="0" applyFont="1" applyBorder="1"/>
    <xf numFmtId="38" fontId="11" fillId="0" borderId="13" xfId="0" applyNumberFormat="1" applyFont="1" applyBorder="1" applyAlignment="1">
      <alignment vertical="center"/>
    </xf>
    <xf numFmtId="177" fontId="11" fillId="0" borderId="16" xfId="1" applyNumberFormat="1" applyFont="1" applyBorder="1" applyAlignment="1">
      <alignment horizontal="right" vertical="center"/>
    </xf>
    <xf numFmtId="0" fontId="5" fillId="0" borderId="15" xfId="0" applyFont="1" applyBorder="1"/>
    <xf numFmtId="0" fontId="5" fillId="0" borderId="16" xfId="0" applyFont="1" applyBorder="1"/>
    <xf numFmtId="38" fontId="11" fillId="0" borderId="18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38" fontId="11" fillId="0" borderId="19" xfId="0" applyNumberFormat="1" applyFont="1" applyBorder="1" applyAlignment="1">
      <alignment vertical="center"/>
    </xf>
    <xf numFmtId="177" fontId="11" fillId="0" borderId="20" xfId="1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38" fontId="11" fillId="0" borderId="31" xfId="0" applyNumberFormat="1" applyFont="1" applyBorder="1" applyAlignment="1">
      <alignment vertical="center"/>
    </xf>
    <xf numFmtId="177" fontId="11" fillId="0" borderId="32" xfId="1" applyNumberFormat="1" applyFont="1" applyBorder="1" applyAlignment="1">
      <alignment horizontal="right" vertical="center"/>
    </xf>
    <xf numFmtId="177" fontId="11" fillId="0" borderId="33" xfId="1" applyNumberFormat="1" applyFont="1" applyBorder="1" applyAlignment="1">
      <alignment horizontal="right" vertical="center"/>
    </xf>
    <xf numFmtId="0" fontId="5" fillId="0" borderId="34" xfId="0" applyFont="1" applyBorder="1"/>
    <xf numFmtId="0" fontId="5" fillId="0" borderId="32" xfId="0" applyFont="1" applyBorder="1"/>
    <xf numFmtId="0" fontId="11" fillId="0" borderId="35" xfId="0" applyFont="1" applyBorder="1" applyAlignment="1">
      <alignment horizontal="center" vertical="center"/>
    </xf>
    <xf numFmtId="38" fontId="11" fillId="0" borderId="36" xfId="0" applyNumberFormat="1" applyFont="1" applyBorder="1" applyAlignment="1">
      <alignment vertical="center"/>
    </xf>
    <xf numFmtId="177" fontId="11" fillId="0" borderId="37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horizontal="right" vertical="center"/>
    </xf>
    <xf numFmtId="0" fontId="5" fillId="0" borderId="38" xfId="0" applyFont="1" applyBorder="1"/>
    <xf numFmtId="0" fontId="5" fillId="0" borderId="37" xfId="0" applyFont="1" applyBorder="1"/>
    <xf numFmtId="38" fontId="11" fillId="0" borderId="0" xfId="0" applyNumberFormat="1" applyFont="1" applyBorder="1"/>
    <xf numFmtId="0" fontId="11" fillId="0" borderId="18" xfId="0" applyFont="1" applyBorder="1" applyAlignment="1">
      <alignment horizontal="center" vertical="center"/>
    </xf>
    <xf numFmtId="38" fontId="11" fillId="0" borderId="0" xfId="0" applyNumberFormat="1" applyFont="1"/>
    <xf numFmtId="0" fontId="11" fillId="0" borderId="33" xfId="0" applyFont="1" applyBorder="1" applyAlignment="1">
      <alignment horizontal="center" vertical="center"/>
    </xf>
    <xf numFmtId="177" fontId="11" fillId="0" borderId="32" xfId="1" applyNumberFormat="1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38" fontId="11" fillId="0" borderId="41" xfId="0" applyNumberFormat="1" applyFont="1" applyBorder="1" applyAlignment="1">
      <alignment vertical="center"/>
    </xf>
    <xf numFmtId="177" fontId="11" fillId="0" borderId="42" xfId="1" applyNumberFormat="1" applyFont="1" applyBorder="1" applyAlignment="1">
      <alignment vertical="center"/>
    </xf>
    <xf numFmtId="177" fontId="11" fillId="0" borderId="40" xfId="1" applyNumberFormat="1" applyFont="1" applyBorder="1" applyAlignment="1">
      <alignment horizontal="right" vertical="center"/>
    </xf>
    <xf numFmtId="0" fontId="5" fillId="0" borderId="43" xfId="0" applyFont="1" applyBorder="1"/>
    <xf numFmtId="0" fontId="5" fillId="0" borderId="42" xfId="0" applyFont="1" applyBorder="1"/>
    <xf numFmtId="0" fontId="11" fillId="0" borderId="28" xfId="0" applyFont="1" applyBorder="1" applyAlignment="1">
      <alignment horizontal="center" vertical="center"/>
    </xf>
    <xf numFmtId="38" fontId="11" fillId="0" borderId="44" xfId="0" applyNumberFormat="1" applyFont="1" applyBorder="1" applyAlignment="1">
      <alignment vertical="center"/>
    </xf>
    <xf numFmtId="177" fontId="11" fillId="0" borderId="28" xfId="1" applyNumberFormat="1" applyFont="1" applyBorder="1" applyAlignment="1">
      <alignment horizontal="right" vertical="center"/>
    </xf>
    <xf numFmtId="177" fontId="11" fillId="0" borderId="44" xfId="1" applyNumberFormat="1" applyFont="1" applyBorder="1" applyAlignment="1">
      <alignment horizontal="right" vertical="center"/>
    </xf>
    <xf numFmtId="0" fontId="5" fillId="0" borderId="45" xfId="0" applyFont="1" applyBorder="1"/>
    <xf numFmtId="0" fontId="5" fillId="0" borderId="46" xfId="0" applyFont="1" applyBorder="1"/>
    <xf numFmtId="38" fontId="11" fillId="0" borderId="28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77" fontId="11" fillId="0" borderId="16" xfId="1" applyNumberFormat="1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38" fontId="11" fillId="0" borderId="48" xfId="0" applyNumberFormat="1" applyFont="1" applyBorder="1" applyAlignment="1">
      <alignment vertical="center"/>
    </xf>
    <xf numFmtId="177" fontId="11" fillId="0" borderId="8" xfId="1" applyNumberFormat="1" applyFont="1" applyBorder="1" applyAlignment="1">
      <alignment horizontal="right" vertical="center"/>
    </xf>
    <xf numFmtId="177" fontId="11" fillId="0" borderId="49" xfId="1" applyNumberFormat="1" applyFont="1" applyBorder="1" applyAlignment="1">
      <alignment horizontal="right" vertical="center"/>
    </xf>
    <xf numFmtId="0" fontId="5" fillId="0" borderId="7" xfId="0" applyFont="1" applyBorder="1"/>
    <xf numFmtId="0" fontId="5" fillId="0" borderId="8" xfId="0" applyFont="1" applyBorder="1"/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7" fontId="11" fillId="0" borderId="19" xfId="1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38" fontId="11" fillId="0" borderId="54" xfId="0" applyNumberFormat="1" applyFont="1" applyBorder="1" applyAlignment="1">
      <alignment vertical="center"/>
    </xf>
    <xf numFmtId="177" fontId="11" fillId="0" borderId="55" xfId="1" applyNumberFormat="1" applyFont="1" applyBorder="1" applyAlignment="1">
      <alignment vertical="center"/>
    </xf>
    <xf numFmtId="177" fontId="11" fillId="0" borderId="56" xfId="1" applyNumberFormat="1" applyFont="1" applyBorder="1" applyAlignment="1">
      <alignment horizontal="right" vertical="center"/>
    </xf>
    <xf numFmtId="0" fontId="5" fillId="0" borderId="57" xfId="0" applyFont="1" applyBorder="1"/>
    <xf numFmtId="0" fontId="5" fillId="0" borderId="55" xfId="0" applyFont="1" applyBorder="1"/>
    <xf numFmtId="177" fontId="11" fillId="0" borderId="55" xfId="1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177" fontId="11" fillId="0" borderId="58" xfId="1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7" fontId="11" fillId="0" borderId="8" xfId="1" applyNumberFormat="1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177" fontId="11" fillId="0" borderId="31" xfId="1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177" fontId="11" fillId="0" borderId="41" xfId="1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38" fontId="11" fillId="0" borderId="57" xfId="0" applyNumberFormat="1" applyFont="1" applyBorder="1" applyAlignment="1">
      <alignment vertical="center"/>
    </xf>
    <xf numFmtId="177" fontId="11" fillId="0" borderId="54" xfId="1" applyNumberFormat="1" applyFont="1" applyBorder="1" applyAlignment="1">
      <alignment vertical="center"/>
    </xf>
    <xf numFmtId="177" fontId="11" fillId="0" borderId="54" xfId="1" applyNumberFormat="1" applyFont="1" applyBorder="1" applyAlignment="1">
      <alignment horizontal="right" vertical="center"/>
    </xf>
    <xf numFmtId="0" fontId="5" fillId="0" borderId="56" xfId="0" applyFont="1" applyBorder="1"/>
    <xf numFmtId="0" fontId="11" fillId="0" borderId="37" xfId="0" applyFont="1" applyBorder="1" applyAlignment="1">
      <alignment horizontal="center" vertical="center"/>
    </xf>
    <xf numFmtId="38" fontId="11" fillId="0" borderId="38" xfId="0" applyNumberFormat="1" applyFont="1" applyBorder="1" applyAlignment="1">
      <alignment vertical="center"/>
    </xf>
    <xf numFmtId="177" fontId="11" fillId="0" borderId="36" xfId="1" applyNumberFormat="1" applyFont="1" applyBorder="1" applyAlignment="1">
      <alignment vertical="center"/>
    </xf>
    <xf numFmtId="177" fontId="11" fillId="0" borderId="36" xfId="1" applyNumberFormat="1" applyFont="1" applyBorder="1" applyAlignment="1">
      <alignment horizontal="right" vertical="center"/>
    </xf>
    <xf numFmtId="0" fontId="5" fillId="0" borderId="35" xfId="0" applyFont="1" applyBorder="1"/>
    <xf numFmtId="38" fontId="11" fillId="0" borderId="21" xfId="0" applyNumberFormat="1" applyFont="1" applyBorder="1" applyAlignment="1">
      <alignment vertical="center"/>
    </xf>
    <xf numFmtId="177" fontId="11" fillId="0" borderId="19" xfId="1" applyNumberFormat="1" applyFont="1" applyBorder="1" applyAlignment="1">
      <alignment vertical="center"/>
    </xf>
    <xf numFmtId="0" fontId="5" fillId="0" borderId="18" xfId="0" applyFont="1" applyBorder="1"/>
    <xf numFmtId="38" fontId="11" fillId="0" borderId="34" xfId="0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0" fontId="5" fillId="0" borderId="33" xfId="0" applyFont="1" applyBorder="1"/>
    <xf numFmtId="38" fontId="11" fillId="0" borderId="43" xfId="0" applyNumberFormat="1" applyFont="1" applyBorder="1" applyAlignment="1">
      <alignment vertical="center"/>
    </xf>
    <xf numFmtId="177" fontId="11" fillId="0" borderId="41" xfId="1" applyNumberFormat="1" applyFont="1" applyBorder="1" applyAlignment="1">
      <alignment vertical="center"/>
    </xf>
    <xf numFmtId="0" fontId="5" fillId="0" borderId="40" xfId="0" applyFont="1" applyBorder="1"/>
    <xf numFmtId="0" fontId="11" fillId="0" borderId="59" xfId="0" applyFont="1" applyBorder="1" applyAlignment="1">
      <alignment horizontal="center" vertical="center"/>
    </xf>
    <xf numFmtId="38" fontId="11" fillId="0" borderId="40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5" fillId="0" borderId="28" xfId="0" applyFont="1" applyBorder="1"/>
    <xf numFmtId="0" fontId="11" fillId="0" borderId="60" xfId="0" applyFont="1" applyBorder="1" applyAlignment="1">
      <alignment horizontal="center" vertical="center"/>
    </xf>
    <xf numFmtId="38" fontId="11" fillId="0" borderId="14" xfId="0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horizontal="right" vertical="center"/>
    </xf>
    <xf numFmtId="0" fontId="5" fillId="0" borderId="14" xfId="0" applyFont="1" applyBorder="1"/>
    <xf numFmtId="38" fontId="11" fillId="0" borderId="49" xfId="0" applyNumberFormat="1" applyFont="1" applyBorder="1" applyAlignment="1">
      <alignment vertical="center"/>
    </xf>
    <xf numFmtId="177" fontId="11" fillId="0" borderId="48" xfId="1" applyNumberFormat="1" applyFont="1" applyBorder="1" applyAlignment="1">
      <alignment vertical="center"/>
    </xf>
    <xf numFmtId="177" fontId="11" fillId="0" borderId="48" xfId="1" applyNumberFormat="1" applyFont="1" applyBorder="1" applyAlignment="1">
      <alignment horizontal="right" vertical="center"/>
    </xf>
    <xf numFmtId="0" fontId="5" fillId="0" borderId="49" xfId="0" applyFont="1" applyBorder="1"/>
    <xf numFmtId="38" fontId="11" fillId="0" borderId="33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38" fontId="11" fillId="0" borderId="35" xfId="0" applyNumberFormat="1" applyFont="1" applyBorder="1" applyAlignment="1">
      <alignment vertical="center"/>
    </xf>
    <xf numFmtId="0" fontId="5" fillId="0" borderId="33" xfId="0" applyFont="1" applyBorder="1" applyAlignment="1"/>
    <xf numFmtId="0" fontId="5" fillId="0" borderId="32" xfId="0" applyFont="1" applyBorder="1" applyAlignment="1"/>
    <xf numFmtId="0" fontId="13" fillId="0" borderId="5" xfId="0" applyFont="1" applyBorder="1" applyAlignment="1">
      <alignment vertical="center"/>
    </xf>
    <xf numFmtId="38" fontId="11" fillId="0" borderId="16" xfId="0" applyNumberFormat="1" applyFont="1" applyBorder="1" applyAlignment="1">
      <alignment vertical="center"/>
    </xf>
    <xf numFmtId="38" fontId="11" fillId="0" borderId="2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32" xfId="0" applyNumberFormat="1" applyFont="1" applyBorder="1" applyAlignment="1">
      <alignment vertical="center"/>
    </xf>
    <xf numFmtId="38" fontId="11" fillId="0" borderId="55" xfId="0" applyNumberFormat="1" applyFont="1" applyBorder="1" applyAlignment="1">
      <alignment vertical="center"/>
    </xf>
    <xf numFmtId="38" fontId="11" fillId="0" borderId="42" xfId="0" applyNumberFormat="1" applyFont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38" fontId="11" fillId="0" borderId="55" xfId="0" applyNumberFormat="1" applyFont="1" applyFill="1" applyBorder="1" applyAlignment="1">
      <alignment vertical="center"/>
    </xf>
    <xf numFmtId="177" fontId="11" fillId="0" borderId="54" xfId="1" applyNumberFormat="1" applyFont="1" applyFill="1" applyBorder="1" applyAlignment="1">
      <alignment horizontal="right" vertical="center"/>
    </xf>
    <xf numFmtId="38" fontId="11" fillId="0" borderId="54" xfId="0" applyNumberFormat="1" applyFont="1" applyFill="1" applyBorder="1" applyAlignment="1">
      <alignment vertical="center"/>
    </xf>
    <xf numFmtId="0" fontId="5" fillId="0" borderId="57" xfId="0" applyFont="1" applyFill="1" applyBorder="1"/>
    <xf numFmtId="0" fontId="5" fillId="0" borderId="55" xfId="0" applyFont="1" applyFill="1" applyBorder="1"/>
    <xf numFmtId="0" fontId="11" fillId="0" borderId="52" xfId="0" applyFont="1" applyFill="1" applyBorder="1" applyAlignment="1">
      <alignment horizontal="center" vertical="center"/>
    </xf>
    <xf numFmtId="38" fontId="11" fillId="0" borderId="20" xfId="0" applyNumberFormat="1" applyFont="1" applyFill="1" applyBorder="1" applyAlignment="1">
      <alignment vertical="center"/>
    </xf>
    <xf numFmtId="38" fontId="11" fillId="0" borderId="19" xfId="0" applyNumberFormat="1" applyFont="1" applyFill="1" applyBorder="1" applyAlignment="1">
      <alignment vertical="center"/>
    </xf>
    <xf numFmtId="0" fontId="5" fillId="0" borderId="21" xfId="0" applyFont="1" applyFill="1" applyBorder="1"/>
    <xf numFmtId="0" fontId="5" fillId="0" borderId="20" xfId="0" applyFont="1" applyFill="1" applyBorder="1"/>
    <xf numFmtId="0" fontId="11" fillId="0" borderId="46" xfId="0" applyFont="1" applyFill="1" applyBorder="1" applyAlignment="1">
      <alignment horizontal="center" vertical="center"/>
    </xf>
    <xf numFmtId="38" fontId="11" fillId="0" borderId="46" xfId="0" applyNumberFormat="1" applyFont="1" applyFill="1" applyBorder="1" applyAlignment="1">
      <alignment vertical="center"/>
    </xf>
    <xf numFmtId="38" fontId="11" fillId="0" borderId="44" xfId="0" applyNumberFormat="1" applyFont="1" applyFill="1" applyBorder="1" applyAlignment="1">
      <alignment vertical="center"/>
    </xf>
    <xf numFmtId="0" fontId="5" fillId="0" borderId="45" xfId="0" applyFont="1" applyFill="1" applyBorder="1"/>
    <xf numFmtId="0" fontId="5" fillId="0" borderId="46" xfId="0" applyFont="1" applyFill="1" applyBorder="1"/>
    <xf numFmtId="38" fontId="11" fillId="0" borderId="46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177" fontId="11" fillId="0" borderId="24" xfId="1" applyNumberFormat="1" applyFont="1" applyBorder="1" applyAlignment="1">
      <alignment horizontal="right" vertical="center"/>
    </xf>
    <xf numFmtId="177" fontId="11" fillId="0" borderId="46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horizontal="right" vertical="center"/>
    </xf>
    <xf numFmtId="0" fontId="0" fillId="0" borderId="35" xfId="0" applyBorder="1"/>
    <xf numFmtId="0" fontId="0" fillId="0" borderId="37" xfId="0" applyBorder="1"/>
    <xf numFmtId="176" fontId="11" fillId="0" borderId="31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0" fontId="0" fillId="0" borderId="33" xfId="0" applyBorder="1"/>
    <xf numFmtId="0" fontId="0" fillId="0" borderId="32" xfId="0" applyBorder="1"/>
    <xf numFmtId="177" fontId="11" fillId="0" borderId="48" xfId="0" applyNumberFormat="1" applyFont="1" applyBorder="1" applyAlignment="1">
      <alignment horizontal="right" vertical="center"/>
    </xf>
    <xf numFmtId="0" fontId="0" fillId="0" borderId="49" xfId="0" applyBorder="1"/>
    <xf numFmtId="0" fontId="0" fillId="0" borderId="8" xfId="0" applyBorder="1"/>
    <xf numFmtId="0" fontId="12" fillId="0" borderId="0" xfId="0" applyFont="1" applyAlignment="1">
      <alignment vertical="center"/>
    </xf>
    <xf numFmtId="0" fontId="6" fillId="0" borderId="0" xfId="0" applyFont="1" applyBorder="1" applyAlignment="1"/>
    <xf numFmtId="176" fontId="11" fillId="0" borderId="36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11" fillId="0" borderId="44" xfId="1" applyNumberFormat="1" applyFont="1" applyFill="1" applyBorder="1" applyAlignment="1">
      <alignment horizontal="right" vertical="center"/>
    </xf>
    <xf numFmtId="177" fontId="11" fillId="0" borderId="19" xfId="1" applyNumberFormat="1" applyFont="1" applyFill="1" applyBorder="1" applyAlignment="1">
      <alignment horizontal="right" vertical="center"/>
    </xf>
    <xf numFmtId="177" fontId="11" fillId="0" borderId="31" xfId="1" applyNumberFormat="1" applyFont="1" applyFill="1" applyBorder="1" applyAlignment="1">
      <alignment horizontal="right" vertical="center"/>
    </xf>
    <xf numFmtId="38" fontId="11" fillId="0" borderId="31" xfId="0" applyNumberFormat="1" applyFont="1" applyFill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166"/>
  <sheetViews>
    <sheetView tabSelected="1" view="pageBreakPreview" topLeftCell="B1" zoomScale="70" zoomScaleNormal="100" zoomScaleSheetLayoutView="70" workbookViewId="0">
      <selection activeCell="G11" sqref="G11"/>
    </sheetView>
  </sheetViews>
  <sheetFormatPr defaultRowHeight="13.5" x14ac:dyDescent="0.15"/>
  <cols>
    <col min="1" max="1" width="0.125" hidden="1" customWidth="1"/>
    <col min="2" max="2" width="19.875" customWidth="1"/>
    <col min="3" max="3" width="10.125" customWidth="1"/>
    <col min="4" max="5" width="24.375" customWidth="1"/>
    <col min="6" max="6" width="24.25" customWidth="1"/>
    <col min="7" max="7" width="24.125" customWidth="1"/>
    <col min="9" max="9" width="38" customWidth="1"/>
    <col min="10" max="10" width="21.125" customWidth="1"/>
  </cols>
  <sheetData>
    <row r="1" spans="1:16" ht="39" customHeight="1" x14ac:dyDescent="0.15">
      <c r="A1" s="1" t="s">
        <v>0</v>
      </c>
      <c r="B1" s="222" t="s">
        <v>88</v>
      </c>
      <c r="C1" s="223"/>
      <c r="D1" s="223"/>
      <c r="E1" s="223"/>
      <c r="F1" s="223"/>
      <c r="G1" s="223"/>
      <c r="H1" s="223"/>
      <c r="I1" s="223"/>
      <c r="J1" s="3"/>
      <c r="K1" s="3"/>
      <c r="L1" s="3"/>
      <c r="M1" s="3"/>
      <c r="N1" s="3"/>
      <c r="O1" s="3"/>
      <c r="P1" s="3"/>
    </row>
    <row r="2" spans="1:16" ht="8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</row>
    <row r="3" spans="1:16" s="4" customFormat="1" ht="21" customHeight="1" thickBot="1" x14ac:dyDescent="0.3">
      <c r="B3" s="224" t="s">
        <v>1</v>
      </c>
      <c r="C3" s="238"/>
      <c r="D3" s="228" t="s">
        <v>2</v>
      </c>
      <c r="E3" s="229"/>
      <c r="F3" s="230" t="s">
        <v>3</v>
      </c>
      <c r="G3" s="231"/>
      <c r="H3" s="230" t="s">
        <v>4</v>
      </c>
      <c r="I3" s="232"/>
      <c r="L3" s="6"/>
    </row>
    <row r="4" spans="1:16" ht="21" customHeight="1" thickBot="1" x14ac:dyDescent="0.2">
      <c r="B4" s="239"/>
      <c r="C4" s="240"/>
      <c r="D4" s="7" t="s">
        <v>5</v>
      </c>
      <c r="E4" s="8" t="s">
        <v>6</v>
      </c>
      <c r="F4" s="7" t="s">
        <v>7</v>
      </c>
      <c r="G4" s="9" t="s">
        <v>8</v>
      </c>
      <c r="H4" s="10"/>
      <c r="I4" s="11"/>
    </row>
    <row r="5" spans="1:16" ht="18.75" customHeight="1" x14ac:dyDescent="0.15">
      <c r="B5" s="219" t="s">
        <v>9</v>
      </c>
      <c r="C5" s="12" t="s">
        <v>10</v>
      </c>
      <c r="D5" s="13">
        <v>118686</v>
      </c>
      <c r="E5" s="14">
        <v>-0.85350934034399129</v>
      </c>
      <c r="F5" s="13">
        <v>688787</v>
      </c>
      <c r="G5" s="15">
        <v>-0.57643343828405569</v>
      </c>
      <c r="H5" s="16"/>
      <c r="I5" s="17"/>
      <c r="J5" s="18"/>
    </row>
    <row r="6" spans="1:16" ht="18.75" customHeight="1" x14ac:dyDescent="0.2">
      <c r="B6" s="203"/>
      <c r="C6" s="19" t="s">
        <v>11</v>
      </c>
      <c r="D6" s="20">
        <v>400</v>
      </c>
      <c r="E6" s="21">
        <v>-0.99934432786229577</v>
      </c>
      <c r="F6" s="20">
        <v>8010983</v>
      </c>
      <c r="G6" s="22">
        <v>-0.48020522431518309</v>
      </c>
      <c r="H6" s="23"/>
      <c r="I6" s="24"/>
    </row>
    <row r="7" spans="1:16" ht="18.75" customHeight="1" thickBot="1" x14ac:dyDescent="0.25">
      <c r="B7" s="220"/>
      <c r="C7" s="25" t="s">
        <v>12</v>
      </c>
      <c r="D7" s="26">
        <v>119086</v>
      </c>
      <c r="E7" s="27">
        <v>-0.91615173602505462</v>
      </c>
      <c r="F7" s="28">
        <v>8699770</v>
      </c>
      <c r="G7" s="29">
        <v>-0.48938955729432465</v>
      </c>
      <c r="H7" s="30"/>
      <c r="I7" s="31"/>
    </row>
    <row r="8" spans="1:16" ht="19.5" customHeight="1" x14ac:dyDescent="0.15">
      <c r="B8" s="236" t="s">
        <v>13</v>
      </c>
      <c r="C8" s="12" t="s">
        <v>10</v>
      </c>
      <c r="D8" s="13">
        <v>88613</v>
      </c>
      <c r="E8" s="33">
        <v>-0.83582128266649369</v>
      </c>
      <c r="F8" s="32">
        <v>635094</v>
      </c>
      <c r="G8" s="15">
        <v>-0.56295538813451551</v>
      </c>
      <c r="H8" s="34"/>
      <c r="I8" s="35"/>
    </row>
    <row r="9" spans="1:16" ht="19.5" customHeight="1" x14ac:dyDescent="0.15">
      <c r="B9" s="234"/>
      <c r="C9" s="37" t="s">
        <v>11</v>
      </c>
      <c r="D9" s="20">
        <v>400</v>
      </c>
      <c r="E9" s="39">
        <v>-0.99931002125134549</v>
      </c>
      <c r="F9" s="38">
        <v>7543000</v>
      </c>
      <c r="G9" s="22">
        <v>-0.49219065571563214</v>
      </c>
      <c r="H9" s="23"/>
      <c r="I9" s="24"/>
    </row>
    <row r="10" spans="1:16" ht="19.5" customHeight="1" x14ac:dyDescent="0.15">
      <c r="B10" s="237"/>
      <c r="C10" s="40" t="s">
        <v>12</v>
      </c>
      <c r="D10" s="168">
        <v>89013</v>
      </c>
      <c r="E10" s="42">
        <v>-0.92048598301149753</v>
      </c>
      <c r="F10" s="41">
        <v>8178094</v>
      </c>
      <c r="G10" s="43">
        <v>-0.4984966109357144</v>
      </c>
      <c r="H10" s="44"/>
      <c r="I10" s="45"/>
    </row>
    <row r="11" spans="1:16" ht="19.5" customHeight="1" x14ac:dyDescent="0.2">
      <c r="B11" s="201" t="s">
        <v>14</v>
      </c>
      <c r="C11" s="46" t="s">
        <v>10</v>
      </c>
      <c r="D11" s="177">
        <v>1529</v>
      </c>
      <c r="E11" s="48">
        <v>-0.96034339661790646</v>
      </c>
      <c r="F11" s="47">
        <v>6674</v>
      </c>
      <c r="G11" s="49">
        <v>-0.81175076862324769</v>
      </c>
      <c r="H11" s="50"/>
      <c r="I11" s="51"/>
      <c r="J11" s="52"/>
    </row>
    <row r="12" spans="1:16" ht="19.5" customHeight="1" x14ac:dyDescent="0.2">
      <c r="B12" s="217"/>
      <c r="C12" s="53" t="s">
        <v>11</v>
      </c>
      <c r="D12" s="20">
        <v>0</v>
      </c>
      <c r="E12" s="21">
        <v>-1</v>
      </c>
      <c r="F12" s="38">
        <v>0</v>
      </c>
      <c r="G12" s="22">
        <v>-1</v>
      </c>
      <c r="H12" s="23"/>
      <c r="I12" s="24"/>
      <c r="J12" s="54"/>
    </row>
    <row r="13" spans="1:16" ht="19.5" customHeight="1" x14ac:dyDescent="0.2">
      <c r="B13" s="218"/>
      <c r="C13" s="55" t="s">
        <v>12</v>
      </c>
      <c r="D13" s="168">
        <v>1529</v>
      </c>
      <c r="E13" s="56">
        <v>-0.96958000915186116</v>
      </c>
      <c r="F13" s="41">
        <v>6674</v>
      </c>
      <c r="G13" s="43">
        <v>-0.83239157186267865</v>
      </c>
      <c r="H13" s="44"/>
      <c r="I13" s="45"/>
      <c r="J13" s="54"/>
    </row>
    <row r="14" spans="1:16" ht="19.5" customHeight="1" x14ac:dyDescent="0.2">
      <c r="B14" s="201" t="s">
        <v>15</v>
      </c>
      <c r="C14" s="46" t="s">
        <v>10</v>
      </c>
      <c r="D14" s="177">
        <v>1390</v>
      </c>
      <c r="E14" s="48">
        <v>-0.90689262509210267</v>
      </c>
      <c r="F14" s="47">
        <v>225</v>
      </c>
      <c r="G14" s="49">
        <v>-0.8012367491166078</v>
      </c>
      <c r="H14" s="50"/>
      <c r="I14" s="51"/>
      <c r="J14" s="54"/>
    </row>
    <row r="15" spans="1:16" ht="19.5" customHeight="1" x14ac:dyDescent="0.2">
      <c r="B15" s="217"/>
      <c r="C15" s="53" t="s">
        <v>11</v>
      </c>
      <c r="D15" s="20">
        <v>0</v>
      </c>
      <c r="E15" s="22" t="s">
        <v>71</v>
      </c>
      <c r="F15" s="38">
        <v>0</v>
      </c>
      <c r="G15" s="22" t="s">
        <v>71</v>
      </c>
      <c r="H15" s="23"/>
      <c r="I15" s="24"/>
      <c r="J15" s="54"/>
    </row>
    <row r="16" spans="1:16" ht="19.5" customHeight="1" x14ac:dyDescent="0.2">
      <c r="B16" s="218"/>
      <c r="C16" s="55" t="s">
        <v>12</v>
      </c>
      <c r="D16" s="168">
        <v>1390</v>
      </c>
      <c r="E16" s="56">
        <v>-0.90689262509210267</v>
      </c>
      <c r="F16" s="41">
        <v>225</v>
      </c>
      <c r="G16" s="43">
        <v>-0.8012367491166078</v>
      </c>
      <c r="H16" s="44"/>
      <c r="I16" s="45"/>
      <c r="J16" s="54"/>
    </row>
    <row r="17" spans="2:9" ht="19.5" customHeight="1" x14ac:dyDescent="0.15">
      <c r="B17" s="200" t="s">
        <v>16</v>
      </c>
      <c r="C17" s="57" t="s">
        <v>10</v>
      </c>
      <c r="D17" s="178">
        <v>13988</v>
      </c>
      <c r="E17" s="59">
        <v>-0.89888241502450594</v>
      </c>
      <c r="F17" s="58">
        <v>46794</v>
      </c>
      <c r="G17" s="60">
        <v>-0.65698326479449343</v>
      </c>
      <c r="H17" s="61"/>
      <c r="I17" s="62"/>
    </row>
    <row r="18" spans="2:9" ht="19.5" customHeight="1" x14ac:dyDescent="0.15">
      <c r="B18" s="201"/>
      <c r="C18" s="53" t="s">
        <v>11</v>
      </c>
      <c r="D18" s="20">
        <v>0</v>
      </c>
      <c r="E18" s="21">
        <v>-1</v>
      </c>
      <c r="F18" s="38">
        <v>467983</v>
      </c>
      <c r="G18" s="22">
        <v>-0.15443045750949047</v>
      </c>
      <c r="H18" s="23"/>
      <c r="I18" s="24"/>
    </row>
    <row r="19" spans="2:9" ht="19.5" customHeight="1" x14ac:dyDescent="0.15">
      <c r="B19" s="202"/>
      <c r="C19" s="55" t="s">
        <v>12</v>
      </c>
      <c r="D19" s="168">
        <v>13988</v>
      </c>
      <c r="E19" s="56">
        <v>-0.91083971801180474</v>
      </c>
      <c r="F19" s="41">
        <v>514777</v>
      </c>
      <c r="G19" s="43">
        <v>-0.25380795277964607</v>
      </c>
      <c r="H19" s="44"/>
      <c r="I19" s="45"/>
    </row>
    <row r="20" spans="2:9" ht="19.5" customHeight="1" x14ac:dyDescent="0.15">
      <c r="B20" s="5" t="s">
        <v>17</v>
      </c>
      <c r="C20" s="63" t="s">
        <v>10</v>
      </c>
      <c r="D20" s="179">
        <v>0</v>
      </c>
      <c r="E20" s="65" t="s">
        <v>71</v>
      </c>
      <c r="F20" s="64">
        <v>0</v>
      </c>
      <c r="G20" s="66" t="s">
        <v>71</v>
      </c>
      <c r="H20" s="67"/>
      <c r="I20" s="68"/>
    </row>
    <row r="21" spans="2:9" ht="19.5" customHeight="1" x14ac:dyDescent="0.15">
      <c r="B21" s="233" t="s">
        <v>18</v>
      </c>
      <c r="C21" s="57" t="s">
        <v>10</v>
      </c>
      <c r="D21" s="178">
        <v>13166</v>
      </c>
      <c r="E21" s="59">
        <v>-0.83258096921453184</v>
      </c>
      <c r="F21" s="58">
        <v>0</v>
      </c>
      <c r="G21" s="60" t="s">
        <v>71</v>
      </c>
      <c r="H21" s="61"/>
      <c r="I21" s="62"/>
    </row>
    <row r="22" spans="2:9" ht="19.5" customHeight="1" x14ac:dyDescent="0.15">
      <c r="B22" s="234"/>
      <c r="C22" s="53" t="s">
        <v>11</v>
      </c>
      <c r="D22" s="20">
        <v>0</v>
      </c>
      <c r="E22" s="39">
        <v>-1</v>
      </c>
      <c r="F22" s="38">
        <v>0</v>
      </c>
      <c r="G22" s="22" t="s">
        <v>71</v>
      </c>
      <c r="H22" s="23"/>
      <c r="I22" s="24"/>
    </row>
    <row r="23" spans="2:9" ht="19.5" customHeight="1" thickBot="1" x14ac:dyDescent="0.2">
      <c r="B23" s="235"/>
      <c r="C23" s="55" t="s">
        <v>12</v>
      </c>
      <c r="D23" s="168">
        <v>13166</v>
      </c>
      <c r="E23" s="42">
        <v>-0.83273835990598999</v>
      </c>
      <c r="F23" s="41">
        <v>0</v>
      </c>
      <c r="G23" s="43" t="s">
        <v>71</v>
      </c>
      <c r="H23" s="44"/>
      <c r="I23" s="45"/>
    </row>
    <row r="24" spans="2:9" ht="18.75" customHeight="1" x14ac:dyDescent="0.15">
      <c r="B24" s="219" t="s">
        <v>19</v>
      </c>
      <c r="C24" s="70" t="s">
        <v>10</v>
      </c>
      <c r="D24" s="32">
        <v>446137</v>
      </c>
      <c r="E24" s="71">
        <v>-0.79168227013407622</v>
      </c>
      <c r="F24" s="32">
        <v>5503690</v>
      </c>
      <c r="G24" s="15">
        <v>-0.4713739193242733</v>
      </c>
      <c r="H24" s="34"/>
      <c r="I24" s="35"/>
    </row>
    <row r="25" spans="2:9" ht="18.75" customHeight="1" x14ac:dyDescent="0.15">
      <c r="B25" s="203"/>
      <c r="C25" s="37" t="s">
        <v>11</v>
      </c>
      <c r="D25" s="38">
        <v>6164</v>
      </c>
      <c r="E25" s="39">
        <v>-0.99712477872597471</v>
      </c>
      <c r="F25" s="38">
        <v>56384000</v>
      </c>
      <c r="G25" s="22">
        <v>-2.3213914489640386E-2</v>
      </c>
      <c r="H25" s="23"/>
      <c r="I25" s="24"/>
    </row>
    <row r="26" spans="2:9" ht="18.75" customHeight="1" thickBot="1" x14ac:dyDescent="0.2">
      <c r="B26" s="220"/>
      <c r="C26" s="72" t="s">
        <v>12</v>
      </c>
      <c r="D26" s="73">
        <v>452301</v>
      </c>
      <c r="E26" s="74">
        <v>-0.89445666537469903</v>
      </c>
      <c r="F26" s="73">
        <v>61887690</v>
      </c>
      <c r="G26" s="75">
        <v>-9.16943065203637E-2</v>
      </c>
      <c r="H26" s="76"/>
      <c r="I26" s="77"/>
    </row>
    <row r="27" spans="2:9" ht="21" customHeight="1" x14ac:dyDescent="0.15">
      <c r="B27" s="78" t="s">
        <v>20</v>
      </c>
      <c r="C27" s="79" t="s">
        <v>10</v>
      </c>
      <c r="D27" s="41">
        <v>317502</v>
      </c>
      <c r="E27" s="56">
        <v>-0.75761707403282186</v>
      </c>
      <c r="F27" s="41">
        <v>5455415</v>
      </c>
      <c r="G27" s="43">
        <v>-0.41116505865612718</v>
      </c>
      <c r="H27" s="44"/>
      <c r="I27" s="45"/>
    </row>
    <row r="28" spans="2:9" ht="21" customHeight="1" x14ac:dyDescent="0.15">
      <c r="B28" s="200" t="s">
        <v>21</v>
      </c>
      <c r="C28" s="80" t="s">
        <v>10</v>
      </c>
      <c r="D28" s="58">
        <v>74251</v>
      </c>
      <c r="E28" s="59">
        <v>-0.86551290062578679</v>
      </c>
      <c r="F28" s="58">
        <v>48105</v>
      </c>
      <c r="G28" s="60">
        <v>-0.95799445689247176</v>
      </c>
      <c r="H28" s="61"/>
      <c r="I28" s="62"/>
    </row>
    <row r="29" spans="2:9" ht="21" customHeight="1" x14ac:dyDescent="0.15">
      <c r="B29" s="217"/>
      <c r="C29" s="81" t="s">
        <v>11</v>
      </c>
      <c r="D29" s="38">
        <v>6164</v>
      </c>
      <c r="E29" s="21">
        <v>-0.99712475592610939</v>
      </c>
      <c r="F29" s="38">
        <v>56384000</v>
      </c>
      <c r="G29" s="22">
        <v>-2.3213914489640386E-2</v>
      </c>
      <c r="H29" s="23"/>
      <c r="I29" s="24"/>
    </row>
    <row r="30" spans="2:9" ht="21" customHeight="1" x14ac:dyDescent="0.15">
      <c r="B30" s="218"/>
      <c r="C30" s="79" t="s">
        <v>12</v>
      </c>
      <c r="D30" s="41">
        <v>80415</v>
      </c>
      <c r="E30" s="56">
        <v>-0.97017162582165739</v>
      </c>
      <c r="F30" s="41">
        <v>56432105</v>
      </c>
      <c r="G30" s="43">
        <v>-4.1398570926878153E-2</v>
      </c>
      <c r="H30" s="44"/>
      <c r="I30" s="45"/>
    </row>
    <row r="31" spans="2:9" ht="21" customHeight="1" x14ac:dyDescent="0.15">
      <c r="B31" s="78" t="s">
        <v>22</v>
      </c>
      <c r="C31" s="79" t="s">
        <v>10</v>
      </c>
      <c r="D31" s="41">
        <v>0</v>
      </c>
      <c r="E31" s="42" t="s">
        <v>71</v>
      </c>
      <c r="F31" s="41">
        <v>0</v>
      </c>
      <c r="G31" s="82" t="s">
        <v>71</v>
      </c>
      <c r="H31" s="44"/>
      <c r="I31" s="45"/>
    </row>
    <row r="32" spans="2:9" ht="19.5" customHeight="1" x14ac:dyDescent="0.15">
      <c r="B32" s="200" t="s">
        <v>23</v>
      </c>
      <c r="C32" s="83" t="s">
        <v>10</v>
      </c>
      <c r="D32" s="84">
        <v>1190</v>
      </c>
      <c r="E32" s="85">
        <v>-0.91385550890401046</v>
      </c>
      <c r="F32" s="84">
        <v>91</v>
      </c>
      <c r="G32" s="86">
        <v>-0.92161929371231699</v>
      </c>
      <c r="H32" s="87"/>
      <c r="I32" s="88"/>
    </row>
    <row r="33" spans="2:9" ht="19.5" customHeight="1" x14ac:dyDescent="0.15">
      <c r="B33" s="217"/>
      <c r="C33" s="81" t="s">
        <v>11</v>
      </c>
      <c r="D33" s="38">
        <v>0</v>
      </c>
      <c r="E33" s="82" t="s">
        <v>71</v>
      </c>
      <c r="F33" s="38">
        <v>0</v>
      </c>
      <c r="G33" s="82" t="s">
        <v>71</v>
      </c>
      <c r="H33" s="23"/>
      <c r="I33" s="24"/>
    </row>
    <row r="34" spans="2:9" ht="19.5" customHeight="1" x14ac:dyDescent="0.15">
      <c r="B34" s="218"/>
      <c r="C34" s="83" t="s">
        <v>12</v>
      </c>
      <c r="D34" s="41">
        <v>1190</v>
      </c>
      <c r="E34" s="56">
        <v>-0.91385550890401046</v>
      </c>
      <c r="F34" s="41">
        <v>91</v>
      </c>
      <c r="G34" s="43">
        <v>-0.92161929371231699</v>
      </c>
      <c r="H34" s="44"/>
      <c r="I34" s="45"/>
    </row>
    <row r="35" spans="2:9" ht="19.5" customHeight="1" x14ac:dyDescent="0.15">
      <c r="B35" s="200" t="s">
        <v>24</v>
      </c>
      <c r="C35" s="83" t="s">
        <v>10</v>
      </c>
      <c r="D35" s="84">
        <v>52366</v>
      </c>
      <c r="E35" s="89">
        <v>-0.80051503584679973</v>
      </c>
      <c r="F35" s="84">
        <v>0</v>
      </c>
      <c r="G35" s="86" t="s">
        <v>71</v>
      </c>
      <c r="H35" s="87"/>
      <c r="I35" s="88"/>
    </row>
    <row r="36" spans="2:9" ht="19.5" customHeight="1" x14ac:dyDescent="0.15">
      <c r="B36" s="217"/>
      <c r="C36" s="81" t="s">
        <v>11</v>
      </c>
      <c r="D36" s="38">
        <v>0</v>
      </c>
      <c r="E36" s="82">
        <v>-1</v>
      </c>
      <c r="F36" s="38">
        <v>0</v>
      </c>
      <c r="G36" s="82" t="s">
        <v>71</v>
      </c>
      <c r="H36" s="23"/>
      <c r="I36" s="24"/>
    </row>
    <row r="37" spans="2:9" ht="19.5" customHeight="1" x14ac:dyDescent="0.15">
      <c r="B37" s="218"/>
      <c r="C37" s="83" t="s">
        <v>12</v>
      </c>
      <c r="D37" s="41">
        <v>52366</v>
      </c>
      <c r="E37" s="42">
        <v>-0.80052795374119601</v>
      </c>
      <c r="F37" s="41">
        <v>0</v>
      </c>
      <c r="G37" s="43" t="s">
        <v>71</v>
      </c>
      <c r="H37" s="44"/>
      <c r="I37" s="45"/>
    </row>
    <row r="38" spans="2:9" ht="21" customHeight="1" thickBot="1" x14ac:dyDescent="0.2">
      <c r="B38" s="90" t="s">
        <v>25</v>
      </c>
      <c r="C38" s="83" t="s">
        <v>10</v>
      </c>
      <c r="D38" s="84">
        <v>828</v>
      </c>
      <c r="E38" s="85">
        <v>-0.74709835064141727</v>
      </c>
      <c r="F38" s="84">
        <v>79</v>
      </c>
      <c r="G38" s="91">
        <v>-0.56593406593406592</v>
      </c>
      <c r="H38" s="87"/>
      <c r="I38" s="88"/>
    </row>
    <row r="39" spans="2:9" ht="18.75" customHeight="1" x14ac:dyDescent="0.15">
      <c r="B39" s="219" t="s">
        <v>26</v>
      </c>
      <c r="C39" s="92" t="s">
        <v>10</v>
      </c>
      <c r="D39" s="32">
        <v>91270</v>
      </c>
      <c r="E39" s="71">
        <v>-0.85410315883365651</v>
      </c>
      <c r="F39" s="32">
        <v>484966</v>
      </c>
      <c r="G39" s="15">
        <v>-0.75669450577677844</v>
      </c>
      <c r="H39" s="34"/>
      <c r="I39" s="35"/>
    </row>
    <row r="40" spans="2:9" ht="18.75" customHeight="1" x14ac:dyDescent="0.15">
      <c r="B40" s="203"/>
      <c r="C40" s="81" t="s">
        <v>11</v>
      </c>
      <c r="D40" s="38">
        <v>0</v>
      </c>
      <c r="E40" s="21">
        <v>-1</v>
      </c>
      <c r="F40" s="38">
        <v>0</v>
      </c>
      <c r="G40" s="22">
        <v>-1</v>
      </c>
      <c r="H40" s="23"/>
      <c r="I40" s="24"/>
    </row>
    <row r="41" spans="2:9" ht="18.75" customHeight="1" thickBot="1" x14ac:dyDescent="0.2">
      <c r="B41" s="220"/>
      <c r="C41" s="93" t="s">
        <v>12</v>
      </c>
      <c r="D41" s="73">
        <v>91270</v>
      </c>
      <c r="E41" s="94">
        <v>-0.86845101684899317</v>
      </c>
      <c r="F41" s="73">
        <v>484966</v>
      </c>
      <c r="G41" s="75">
        <v>-0.75853814219665039</v>
      </c>
      <c r="H41" s="76"/>
      <c r="I41" s="77"/>
    </row>
    <row r="42" spans="2:9" ht="19.5" customHeight="1" x14ac:dyDescent="0.15">
      <c r="B42" s="208" t="s">
        <v>27</v>
      </c>
      <c r="C42" s="92" t="s">
        <v>10</v>
      </c>
      <c r="D42" s="32">
        <v>38487</v>
      </c>
      <c r="E42" s="71">
        <v>-0.82873429719518876</v>
      </c>
      <c r="F42" s="32">
        <v>252345</v>
      </c>
      <c r="G42" s="33">
        <v>-0.78590390895369544</v>
      </c>
      <c r="H42" s="34"/>
      <c r="I42" s="35"/>
    </row>
    <row r="43" spans="2:9" ht="19.5" customHeight="1" x14ac:dyDescent="0.15">
      <c r="B43" s="217"/>
      <c r="C43" s="81" t="s">
        <v>11</v>
      </c>
      <c r="D43" s="38">
        <v>0</v>
      </c>
      <c r="E43" s="21">
        <v>-1</v>
      </c>
      <c r="F43" s="38">
        <v>0</v>
      </c>
      <c r="G43" s="39">
        <v>-1</v>
      </c>
      <c r="H43" s="23"/>
      <c r="I43" s="24"/>
    </row>
    <row r="44" spans="2:9" ht="19.5" customHeight="1" x14ac:dyDescent="0.15">
      <c r="B44" s="218"/>
      <c r="C44" s="95" t="s">
        <v>12</v>
      </c>
      <c r="D44" s="41">
        <v>38487</v>
      </c>
      <c r="E44" s="56">
        <v>-0.84786905204240548</v>
      </c>
      <c r="F44" s="41">
        <v>252345</v>
      </c>
      <c r="G44" s="96">
        <v>-0.78820860459982933</v>
      </c>
      <c r="H44" s="44"/>
      <c r="I44" s="45"/>
    </row>
    <row r="45" spans="2:9" ht="19.5" customHeight="1" x14ac:dyDescent="0.15">
      <c r="B45" s="200" t="s">
        <v>28</v>
      </c>
      <c r="C45" s="97" t="s">
        <v>10</v>
      </c>
      <c r="D45" s="58">
        <v>5892</v>
      </c>
      <c r="E45" s="59">
        <v>-0.87462496010213853</v>
      </c>
      <c r="F45" s="58">
        <v>28492</v>
      </c>
      <c r="G45" s="98">
        <v>-0.76874127463394049</v>
      </c>
      <c r="H45" s="61"/>
      <c r="I45" s="62"/>
    </row>
    <row r="46" spans="2:9" ht="19.5" customHeight="1" x14ac:dyDescent="0.15">
      <c r="B46" s="217"/>
      <c r="C46" s="81" t="s">
        <v>11</v>
      </c>
      <c r="D46" s="38">
        <v>0</v>
      </c>
      <c r="E46" s="39">
        <v>-1</v>
      </c>
      <c r="F46" s="38">
        <v>0</v>
      </c>
      <c r="G46" s="82" t="s">
        <v>71</v>
      </c>
      <c r="H46" s="23"/>
      <c r="I46" s="24"/>
    </row>
    <row r="47" spans="2:9" ht="19.5" customHeight="1" x14ac:dyDescent="0.15">
      <c r="B47" s="218"/>
      <c r="C47" s="95" t="s">
        <v>12</v>
      </c>
      <c r="D47" s="41">
        <v>5892</v>
      </c>
      <c r="E47" s="56">
        <v>-0.89607915762738766</v>
      </c>
      <c r="F47" s="41">
        <v>28492</v>
      </c>
      <c r="G47" s="96">
        <v>-0.76874127463394049</v>
      </c>
      <c r="H47" s="44"/>
      <c r="I47" s="45"/>
    </row>
    <row r="48" spans="2:9" ht="19.5" customHeight="1" x14ac:dyDescent="0.15">
      <c r="B48" s="200" t="s">
        <v>29</v>
      </c>
      <c r="C48" s="99" t="s">
        <v>10</v>
      </c>
      <c r="D48" s="100">
        <v>14992</v>
      </c>
      <c r="E48" s="101">
        <v>-0.8004073862047848</v>
      </c>
      <c r="F48" s="84">
        <v>135667</v>
      </c>
      <c r="G48" s="102">
        <v>-0.32867364712402514</v>
      </c>
      <c r="H48" s="103"/>
      <c r="I48" s="88"/>
    </row>
    <row r="49" spans="2:9" ht="19.5" customHeight="1" x14ac:dyDescent="0.15">
      <c r="B49" s="217"/>
      <c r="C49" s="81" t="s">
        <v>11</v>
      </c>
      <c r="D49" s="38">
        <v>0</v>
      </c>
      <c r="E49" s="39">
        <v>-1</v>
      </c>
      <c r="F49" s="38">
        <v>0</v>
      </c>
      <c r="G49" s="39" t="s">
        <v>71</v>
      </c>
      <c r="H49" s="23"/>
      <c r="I49" s="24"/>
    </row>
    <row r="50" spans="2:9" ht="19.5" customHeight="1" x14ac:dyDescent="0.15">
      <c r="B50" s="218"/>
      <c r="C50" s="79" t="s">
        <v>12</v>
      </c>
      <c r="D50" s="41">
        <v>14992</v>
      </c>
      <c r="E50" s="56">
        <v>-0.8004073862047848</v>
      </c>
      <c r="F50" s="41">
        <v>135667</v>
      </c>
      <c r="G50" s="96">
        <v>-0.32867364712402514</v>
      </c>
      <c r="H50" s="44"/>
      <c r="I50" s="45"/>
    </row>
    <row r="51" spans="2:9" ht="19.5" customHeight="1" x14ac:dyDescent="0.15">
      <c r="B51" s="200" t="s">
        <v>30</v>
      </c>
      <c r="C51" s="99" t="s">
        <v>10</v>
      </c>
      <c r="D51" s="100">
        <v>3576</v>
      </c>
      <c r="E51" s="101">
        <v>-0.90776373484653083</v>
      </c>
      <c r="F51" s="84">
        <v>1235</v>
      </c>
      <c r="G51" s="102">
        <v>-0.91323591400871151</v>
      </c>
      <c r="H51" s="103"/>
      <c r="I51" s="88"/>
    </row>
    <row r="52" spans="2:9" ht="19.5" customHeight="1" x14ac:dyDescent="0.15">
      <c r="B52" s="217"/>
      <c r="C52" s="81" t="s">
        <v>11</v>
      </c>
      <c r="D52" s="38">
        <v>0</v>
      </c>
      <c r="E52" s="39" t="s">
        <v>72</v>
      </c>
      <c r="F52" s="38">
        <v>0</v>
      </c>
      <c r="G52" s="39" t="s">
        <v>71</v>
      </c>
      <c r="H52" s="23"/>
      <c r="I52" s="24"/>
    </row>
    <row r="53" spans="2:9" ht="19.5" customHeight="1" x14ac:dyDescent="0.15">
      <c r="B53" s="218"/>
      <c r="C53" s="79" t="s">
        <v>12</v>
      </c>
      <c r="D53" s="41">
        <v>3576</v>
      </c>
      <c r="E53" s="56">
        <v>-0.90776373484653083</v>
      </c>
      <c r="F53" s="41">
        <v>1235</v>
      </c>
      <c r="G53" s="96">
        <v>-0.91323591400871151</v>
      </c>
      <c r="H53" s="44"/>
      <c r="I53" s="45"/>
    </row>
    <row r="54" spans="2:9" ht="19.5" customHeight="1" x14ac:dyDescent="0.15">
      <c r="B54" s="200" t="s">
        <v>31</v>
      </c>
      <c r="C54" s="104" t="s">
        <v>10</v>
      </c>
      <c r="D54" s="105">
        <v>9764</v>
      </c>
      <c r="E54" s="106">
        <v>-0.90752386725261402</v>
      </c>
      <c r="F54" s="47">
        <v>43532</v>
      </c>
      <c r="G54" s="107">
        <v>-0.87302124382709745</v>
      </c>
      <c r="H54" s="108"/>
      <c r="I54" s="51"/>
    </row>
    <row r="55" spans="2:9" ht="19.5" customHeight="1" x14ac:dyDescent="0.15">
      <c r="B55" s="217"/>
      <c r="C55" s="81" t="s">
        <v>11</v>
      </c>
      <c r="D55" s="109">
        <v>0</v>
      </c>
      <c r="E55" s="110">
        <v>-1</v>
      </c>
      <c r="F55" s="38">
        <v>0</v>
      </c>
      <c r="G55" s="82">
        <v>-1</v>
      </c>
      <c r="H55" s="111"/>
      <c r="I55" s="24"/>
    </row>
    <row r="56" spans="2:9" ht="19.5" customHeight="1" x14ac:dyDescent="0.15">
      <c r="B56" s="218"/>
      <c r="C56" s="95" t="s">
        <v>12</v>
      </c>
      <c r="D56" s="112">
        <v>9764</v>
      </c>
      <c r="E56" s="113">
        <v>-0.92613550397918121</v>
      </c>
      <c r="F56" s="41">
        <v>43532</v>
      </c>
      <c r="G56" s="96">
        <v>-0.87390143154260158</v>
      </c>
      <c r="H56" s="114"/>
      <c r="I56" s="45"/>
    </row>
    <row r="57" spans="2:9" ht="19.5" customHeight="1" x14ac:dyDescent="0.15">
      <c r="B57" s="200" t="s">
        <v>32</v>
      </c>
      <c r="C57" s="80" t="s">
        <v>10</v>
      </c>
      <c r="D57" s="115">
        <v>4212</v>
      </c>
      <c r="E57" s="116">
        <v>-0.87099935683440011</v>
      </c>
      <c r="F57" s="58">
        <v>14006</v>
      </c>
      <c r="G57" s="98">
        <v>-0.64934154524059884</v>
      </c>
      <c r="H57" s="117"/>
      <c r="I57" s="62"/>
    </row>
    <row r="58" spans="2:9" ht="19.5" customHeight="1" x14ac:dyDescent="0.15">
      <c r="B58" s="217"/>
      <c r="C58" s="118" t="s">
        <v>11</v>
      </c>
      <c r="D58" s="112">
        <v>0</v>
      </c>
      <c r="E58" s="96" t="s">
        <v>71</v>
      </c>
      <c r="F58" s="41">
        <v>0</v>
      </c>
      <c r="G58" s="82" t="s">
        <v>71</v>
      </c>
      <c r="H58" s="23"/>
      <c r="I58" s="24"/>
    </row>
    <row r="59" spans="2:9" ht="19.5" customHeight="1" x14ac:dyDescent="0.15">
      <c r="B59" s="218"/>
      <c r="C59" s="99" t="s">
        <v>12</v>
      </c>
      <c r="D59" s="112">
        <v>4212</v>
      </c>
      <c r="E59" s="113">
        <v>-0.87099935683440011</v>
      </c>
      <c r="F59" s="41">
        <v>14006</v>
      </c>
      <c r="G59" s="96">
        <v>-0.64934154524059884</v>
      </c>
      <c r="H59" s="114"/>
      <c r="I59" s="45"/>
    </row>
    <row r="60" spans="2:9" ht="19.5" customHeight="1" x14ac:dyDescent="0.15">
      <c r="B60" s="90" t="s">
        <v>33</v>
      </c>
      <c r="C60" s="97" t="s">
        <v>10</v>
      </c>
      <c r="D60" s="115">
        <v>892</v>
      </c>
      <c r="E60" s="116">
        <v>-0.79489537824787304</v>
      </c>
      <c r="F60" s="58">
        <v>66</v>
      </c>
      <c r="G60" s="98">
        <v>-0.2584269662921348</v>
      </c>
      <c r="H60" s="117"/>
      <c r="I60" s="62"/>
    </row>
    <row r="61" spans="2:9" ht="19.5" customHeight="1" x14ac:dyDescent="0.15">
      <c r="B61" s="200" t="s">
        <v>34</v>
      </c>
      <c r="C61" s="80" t="s">
        <v>10</v>
      </c>
      <c r="D61" s="119">
        <v>12306</v>
      </c>
      <c r="E61" s="116">
        <v>-0.85685870816903376</v>
      </c>
      <c r="F61" s="58">
        <v>9585</v>
      </c>
      <c r="G61" s="91">
        <v>-0.89598367860747263</v>
      </c>
      <c r="H61" s="117"/>
      <c r="I61" s="62"/>
    </row>
    <row r="62" spans="2:9" ht="19.5" customHeight="1" x14ac:dyDescent="0.15">
      <c r="B62" s="217"/>
      <c r="C62" s="79" t="s">
        <v>11</v>
      </c>
      <c r="D62" s="112">
        <v>0</v>
      </c>
      <c r="E62" s="96" t="s">
        <v>72</v>
      </c>
      <c r="F62" s="41">
        <v>0</v>
      </c>
      <c r="G62" s="82" t="s">
        <v>71</v>
      </c>
      <c r="H62" s="114"/>
      <c r="I62" s="45"/>
    </row>
    <row r="63" spans="2:9" ht="19.5" customHeight="1" x14ac:dyDescent="0.15">
      <c r="B63" s="218"/>
      <c r="C63" s="95" t="s">
        <v>12</v>
      </c>
      <c r="D63" s="112">
        <v>12306</v>
      </c>
      <c r="E63" s="113">
        <v>-0.85771601012845566</v>
      </c>
      <c r="F63" s="41">
        <v>9585</v>
      </c>
      <c r="G63" s="96">
        <v>-0.89598367860747263</v>
      </c>
      <c r="H63" s="114"/>
      <c r="I63" s="45"/>
    </row>
    <row r="64" spans="2:9" ht="19.5" customHeight="1" x14ac:dyDescent="0.15">
      <c r="B64" s="200" t="s">
        <v>35</v>
      </c>
      <c r="C64" s="97" t="s">
        <v>10</v>
      </c>
      <c r="D64" s="119">
        <v>1149</v>
      </c>
      <c r="E64" s="116">
        <v>-0.89943107221006569</v>
      </c>
      <c r="F64" s="58">
        <v>38</v>
      </c>
      <c r="G64" s="98">
        <v>-0.25490196078431371</v>
      </c>
      <c r="H64" s="117"/>
      <c r="I64" s="62"/>
    </row>
    <row r="65" spans="2:9" ht="19.5" customHeight="1" x14ac:dyDescent="0.15">
      <c r="B65" s="201"/>
      <c r="C65" s="81" t="s">
        <v>11</v>
      </c>
      <c r="D65" s="38">
        <v>0</v>
      </c>
      <c r="E65" s="82" t="s">
        <v>71</v>
      </c>
      <c r="F65" s="38">
        <v>0</v>
      </c>
      <c r="G65" s="82" t="s">
        <v>71</v>
      </c>
      <c r="H65" s="23"/>
      <c r="I65" s="24"/>
    </row>
    <row r="66" spans="2:9" ht="19.5" customHeight="1" x14ac:dyDescent="0.15">
      <c r="B66" s="202"/>
      <c r="C66" s="83" t="s">
        <v>12</v>
      </c>
      <c r="D66" s="41">
        <v>1149</v>
      </c>
      <c r="E66" s="56">
        <v>-0.89943107221006569</v>
      </c>
      <c r="F66" s="41">
        <v>38</v>
      </c>
      <c r="G66" s="43">
        <v>-0.25490196078431371</v>
      </c>
      <c r="H66" s="44"/>
      <c r="I66" s="45"/>
    </row>
    <row r="67" spans="2:9" ht="19.5" customHeight="1" thickBot="1" x14ac:dyDescent="0.2">
      <c r="B67" s="5" t="s">
        <v>36</v>
      </c>
      <c r="C67" s="120" t="s">
        <v>10</v>
      </c>
      <c r="D67" s="69">
        <v>0</v>
      </c>
      <c r="E67" s="82" t="s">
        <v>71</v>
      </c>
      <c r="F67" s="64">
        <v>0</v>
      </c>
      <c r="G67" s="82" t="s">
        <v>71</v>
      </c>
      <c r="H67" s="121"/>
      <c r="I67" s="68"/>
    </row>
    <row r="68" spans="2:9" ht="18" customHeight="1" x14ac:dyDescent="0.15">
      <c r="B68" s="219" t="s">
        <v>37</v>
      </c>
      <c r="C68" s="122" t="s">
        <v>10</v>
      </c>
      <c r="D68" s="123">
        <v>94287</v>
      </c>
      <c r="E68" s="124">
        <v>-0.84042304723993666</v>
      </c>
      <c r="F68" s="32">
        <v>348315</v>
      </c>
      <c r="G68" s="125">
        <v>-0.75860876483421436</v>
      </c>
      <c r="H68" s="126"/>
      <c r="I68" s="35"/>
    </row>
    <row r="69" spans="2:9" ht="18" customHeight="1" x14ac:dyDescent="0.15">
      <c r="B69" s="203"/>
      <c r="C69" s="81" t="s">
        <v>11</v>
      </c>
      <c r="D69" s="36">
        <v>0</v>
      </c>
      <c r="E69" s="110">
        <v>-1</v>
      </c>
      <c r="F69" s="38">
        <v>0</v>
      </c>
      <c r="G69" s="82">
        <v>-1</v>
      </c>
      <c r="H69" s="111"/>
      <c r="I69" s="24"/>
    </row>
    <row r="70" spans="2:9" ht="18" customHeight="1" thickBot="1" x14ac:dyDescent="0.2">
      <c r="B70" s="220"/>
      <c r="C70" s="93" t="s">
        <v>12</v>
      </c>
      <c r="D70" s="127">
        <v>94287</v>
      </c>
      <c r="E70" s="128">
        <v>-0.84957042686088535</v>
      </c>
      <c r="F70" s="73">
        <v>348315</v>
      </c>
      <c r="G70" s="129">
        <v>-0.75875221463271381</v>
      </c>
      <c r="H70" s="130"/>
      <c r="I70" s="77"/>
    </row>
    <row r="71" spans="2:9" ht="19.5" customHeight="1" x14ac:dyDescent="0.15">
      <c r="B71" s="208" t="s">
        <v>38</v>
      </c>
      <c r="C71" s="122" t="s">
        <v>10</v>
      </c>
      <c r="D71" s="123">
        <v>17739</v>
      </c>
      <c r="E71" s="124">
        <v>-0.87489421123899791</v>
      </c>
      <c r="F71" s="32">
        <v>110038</v>
      </c>
      <c r="G71" s="125">
        <v>-0.75398573162852156</v>
      </c>
      <c r="H71" s="126"/>
      <c r="I71" s="35"/>
    </row>
    <row r="72" spans="2:9" ht="19.5" customHeight="1" x14ac:dyDescent="0.15">
      <c r="B72" s="201"/>
      <c r="C72" s="81" t="s">
        <v>11</v>
      </c>
      <c r="D72" s="36">
        <v>0</v>
      </c>
      <c r="E72" s="110">
        <v>-1</v>
      </c>
      <c r="F72" s="38">
        <v>0</v>
      </c>
      <c r="G72" s="82">
        <v>-1</v>
      </c>
      <c r="H72" s="111"/>
      <c r="I72" s="24"/>
    </row>
    <row r="73" spans="2:9" ht="19.5" customHeight="1" x14ac:dyDescent="0.15">
      <c r="B73" s="202"/>
      <c r="C73" s="95" t="s">
        <v>12</v>
      </c>
      <c r="D73" s="131">
        <v>17739</v>
      </c>
      <c r="E73" s="113">
        <v>-0.89700400627068455</v>
      </c>
      <c r="F73" s="41">
        <v>110038</v>
      </c>
      <c r="G73" s="96">
        <v>-0.75445674464063761</v>
      </c>
      <c r="H73" s="114"/>
      <c r="I73" s="45"/>
    </row>
    <row r="74" spans="2:9" ht="19.5" customHeight="1" x14ac:dyDescent="0.15">
      <c r="B74" s="200" t="s">
        <v>39</v>
      </c>
      <c r="C74" s="80" t="s">
        <v>10</v>
      </c>
      <c r="D74" s="119">
        <v>42293</v>
      </c>
      <c r="E74" s="116">
        <v>-0.81667851446008743</v>
      </c>
      <c r="F74" s="58">
        <v>129652</v>
      </c>
      <c r="G74" s="98">
        <v>-0.77162967412154082</v>
      </c>
      <c r="H74" s="117"/>
      <c r="I74" s="62"/>
    </row>
    <row r="75" spans="2:9" ht="19.5" customHeight="1" x14ac:dyDescent="0.15">
      <c r="B75" s="201"/>
      <c r="C75" s="81" t="s">
        <v>11</v>
      </c>
      <c r="D75" s="36">
        <v>0</v>
      </c>
      <c r="E75" s="110">
        <v>-1</v>
      </c>
      <c r="F75" s="38">
        <v>0</v>
      </c>
      <c r="G75" s="82" t="s">
        <v>71</v>
      </c>
      <c r="H75" s="111"/>
      <c r="I75" s="24"/>
    </row>
    <row r="76" spans="2:9" ht="19.5" customHeight="1" x14ac:dyDescent="0.15">
      <c r="B76" s="202"/>
      <c r="C76" s="95" t="s">
        <v>12</v>
      </c>
      <c r="D76" s="131">
        <v>42293</v>
      </c>
      <c r="E76" s="113">
        <v>-0.82094032473168355</v>
      </c>
      <c r="F76" s="41">
        <v>129652</v>
      </c>
      <c r="G76" s="96">
        <v>-0.77162967412154082</v>
      </c>
      <c r="H76" s="114"/>
      <c r="I76" s="45"/>
    </row>
    <row r="77" spans="2:9" ht="19.5" customHeight="1" x14ac:dyDescent="0.15">
      <c r="B77" s="201" t="s">
        <v>40</v>
      </c>
      <c r="C77" s="132" t="s">
        <v>10</v>
      </c>
      <c r="D77" s="133">
        <v>23138</v>
      </c>
      <c r="E77" s="106">
        <v>-0.81089607375200234</v>
      </c>
      <c r="F77" s="47">
        <v>73196</v>
      </c>
      <c r="G77" s="107">
        <v>-0.69288477514748203</v>
      </c>
      <c r="H77" s="108"/>
      <c r="I77" s="51"/>
    </row>
    <row r="78" spans="2:9" ht="19.5" customHeight="1" x14ac:dyDescent="0.15">
      <c r="B78" s="217"/>
      <c r="C78" s="79" t="s">
        <v>11</v>
      </c>
      <c r="D78" s="131">
        <v>0</v>
      </c>
      <c r="E78" s="106" t="s">
        <v>71</v>
      </c>
      <c r="F78" s="41">
        <v>0</v>
      </c>
      <c r="G78" s="82" t="s">
        <v>71</v>
      </c>
      <c r="H78" s="114"/>
      <c r="I78" s="45"/>
    </row>
    <row r="79" spans="2:9" ht="19.5" customHeight="1" x14ac:dyDescent="0.15">
      <c r="B79" s="218"/>
      <c r="C79" s="95" t="s">
        <v>12</v>
      </c>
      <c r="D79" s="131">
        <v>23138</v>
      </c>
      <c r="E79" s="113">
        <v>-0.81089607375200234</v>
      </c>
      <c r="F79" s="41">
        <v>73196</v>
      </c>
      <c r="G79" s="96">
        <v>-0.69288477514748203</v>
      </c>
      <c r="H79" s="134"/>
      <c r="I79" s="135"/>
    </row>
    <row r="80" spans="2:9" ht="19.5" customHeight="1" x14ac:dyDescent="0.15">
      <c r="B80" s="200" t="s">
        <v>41</v>
      </c>
      <c r="C80" s="80" t="s">
        <v>10</v>
      </c>
      <c r="D80" s="119">
        <v>11117</v>
      </c>
      <c r="E80" s="116">
        <v>-0.88420274155243528</v>
      </c>
      <c r="F80" s="58">
        <v>35429</v>
      </c>
      <c r="G80" s="98">
        <v>-0.81314212780321093</v>
      </c>
      <c r="H80" s="117"/>
      <c r="I80" s="62"/>
    </row>
    <row r="81" spans="2:9" ht="19.5" customHeight="1" x14ac:dyDescent="0.15">
      <c r="B81" s="217"/>
      <c r="C81" s="79" t="s">
        <v>11</v>
      </c>
      <c r="D81" s="131">
        <v>0</v>
      </c>
      <c r="E81" s="82" t="s">
        <v>71</v>
      </c>
      <c r="F81" s="41">
        <v>0</v>
      </c>
      <c r="G81" s="82" t="s">
        <v>71</v>
      </c>
      <c r="H81" s="114"/>
      <c r="I81" s="45"/>
    </row>
    <row r="82" spans="2:9" ht="19.5" customHeight="1" thickBot="1" x14ac:dyDescent="0.2">
      <c r="B82" s="221"/>
      <c r="C82" s="93" t="s">
        <v>12</v>
      </c>
      <c r="D82" s="127">
        <v>11117</v>
      </c>
      <c r="E82" s="128">
        <v>-0.88420274155243528</v>
      </c>
      <c r="F82" s="73">
        <v>35429</v>
      </c>
      <c r="G82" s="129">
        <v>-0.81314212780321093</v>
      </c>
      <c r="H82" s="130"/>
      <c r="I82" s="77"/>
    </row>
    <row r="83" spans="2:9" ht="39" customHeight="1" x14ac:dyDescent="0.15">
      <c r="B83" s="222" t="s">
        <v>89</v>
      </c>
      <c r="C83" s="223"/>
      <c r="D83" s="223"/>
      <c r="E83" s="223"/>
      <c r="F83" s="223"/>
      <c r="G83" s="223"/>
      <c r="H83" s="223"/>
      <c r="I83" s="223"/>
    </row>
    <row r="84" spans="2:9" ht="8.25" customHeight="1" thickBot="1" x14ac:dyDescent="0.2">
      <c r="B84" s="1"/>
      <c r="C84" s="2"/>
      <c r="D84" s="2"/>
      <c r="E84" s="2"/>
      <c r="F84" s="2"/>
      <c r="G84" s="2"/>
      <c r="H84" s="2"/>
      <c r="I84" s="2"/>
    </row>
    <row r="85" spans="2:9" s="4" customFormat="1" ht="24" customHeight="1" thickBot="1" x14ac:dyDescent="0.25">
      <c r="B85" s="224" t="s">
        <v>1</v>
      </c>
      <c r="C85" s="225"/>
      <c r="D85" s="228" t="s">
        <v>2</v>
      </c>
      <c r="E85" s="229"/>
      <c r="F85" s="230" t="s">
        <v>3</v>
      </c>
      <c r="G85" s="231"/>
      <c r="H85" s="230" t="s">
        <v>4</v>
      </c>
      <c r="I85" s="232"/>
    </row>
    <row r="86" spans="2:9" ht="24" customHeight="1" thickBot="1" x14ac:dyDescent="0.2">
      <c r="B86" s="226"/>
      <c r="C86" s="227"/>
      <c r="D86" s="7" t="s">
        <v>5</v>
      </c>
      <c r="E86" s="8" t="s">
        <v>6</v>
      </c>
      <c r="F86" s="7" t="s">
        <v>7</v>
      </c>
      <c r="G86" s="9" t="s">
        <v>6</v>
      </c>
      <c r="H86" s="10"/>
      <c r="I86" s="136"/>
    </row>
    <row r="87" spans="2:9" ht="18.75" customHeight="1" x14ac:dyDescent="0.15">
      <c r="B87" s="219" t="s">
        <v>42</v>
      </c>
      <c r="C87" s="92" t="s">
        <v>10</v>
      </c>
      <c r="D87" s="137">
        <v>683335</v>
      </c>
      <c r="E87" s="125">
        <v>-0.77383729762486719</v>
      </c>
      <c r="F87" s="32">
        <v>9626241</v>
      </c>
      <c r="G87" s="125">
        <v>-0.58252571689525046</v>
      </c>
      <c r="H87" s="34"/>
      <c r="I87" s="35"/>
    </row>
    <row r="88" spans="2:9" ht="18.75" customHeight="1" x14ac:dyDescent="0.15">
      <c r="B88" s="203"/>
      <c r="C88" s="81" t="s">
        <v>11</v>
      </c>
      <c r="D88" s="138">
        <v>131</v>
      </c>
      <c r="E88" s="82">
        <v>-0.99980912054110682</v>
      </c>
      <c r="F88" s="38">
        <v>2176034</v>
      </c>
      <c r="G88" s="82">
        <v>-0.55666166560587671</v>
      </c>
      <c r="H88" s="23"/>
      <c r="I88" s="24"/>
    </row>
    <row r="89" spans="2:9" ht="18.75" customHeight="1" thickBot="1" x14ac:dyDescent="0.2">
      <c r="B89" s="220"/>
      <c r="C89" s="93" t="s">
        <v>12</v>
      </c>
      <c r="D89" s="139">
        <v>683466</v>
      </c>
      <c r="E89" s="129">
        <v>-0.81566447161172562</v>
      </c>
      <c r="F89" s="73">
        <v>11802275</v>
      </c>
      <c r="G89" s="129">
        <v>-0.57798643001608663</v>
      </c>
      <c r="H89" s="76"/>
      <c r="I89" s="77"/>
    </row>
    <row r="90" spans="2:9" ht="20.25" customHeight="1" x14ac:dyDescent="0.15">
      <c r="B90" s="208" t="s">
        <v>73</v>
      </c>
      <c r="C90" s="122" t="s">
        <v>10</v>
      </c>
      <c r="D90" s="137">
        <v>356656</v>
      </c>
      <c r="E90" s="125">
        <v>-0.75192185165503211</v>
      </c>
      <c r="F90" s="32">
        <v>8036865</v>
      </c>
      <c r="G90" s="125">
        <v>-0.54026077839728215</v>
      </c>
      <c r="H90" s="34"/>
      <c r="I90" s="35"/>
    </row>
    <row r="91" spans="2:9" ht="18.75" x14ac:dyDescent="0.15">
      <c r="B91" s="217"/>
      <c r="C91" s="79" t="s">
        <v>11</v>
      </c>
      <c r="D91" s="140">
        <v>131</v>
      </c>
      <c r="E91" s="96">
        <f>ROUNDDOWN(-99.9764935563634%,3)</f>
        <v>-0.999</v>
      </c>
      <c r="F91" s="41">
        <v>1572425</v>
      </c>
      <c r="G91" s="96">
        <v>-0.63804020903282954</v>
      </c>
      <c r="H91" s="44"/>
      <c r="I91" s="45"/>
    </row>
    <row r="92" spans="2:9" ht="20.25" customHeight="1" x14ac:dyDescent="0.15">
      <c r="B92" s="218"/>
      <c r="C92" s="95" t="s">
        <v>12</v>
      </c>
      <c r="D92" s="140">
        <v>356787</v>
      </c>
      <c r="E92" s="96">
        <v>-0.82115670912344552</v>
      </c>
      <c r="F92" s="41">
        <v>9609290</v>
      </c>
      <c r="G92" s="96">
        <v>-0.55972297427135187</v>
      </c>
      <c r="H92" s="44"/>
      <c r="I92" s="45"/>
    </row>
    <row r="93" spans="2:9" ht="20.25" customHeight="1" x14ac:dyDescent="0.15">
      <c r="B93" s="200" t="s">
        <v>43</v>
      </c>
      <c r="C93" s="99" t="s">
        <v>10</v>
      </c>
      <c r="D93" s="141">
        <v>15095</v>
      </c>
      <c r="E93" s="102">
        <v>-0.86629050259535489</v>
      </c>
      <c r="F93" s="84">
        <v>54531</v>
      </c>
      <c r="G93" s="102">
        <v>-0.81273823668793477</v>
      </c>
      <c r="H93" s="87"/>
      <c r="I93" s="88"/>
    </row>
    <row r="94" spans="2:9" ht="20.25" customHeight="1" x14ac:dyDescent="0.15">
      <c r="B94" s="217"/>
      <c r="C94" s="81" t="s">
        <v>11</v>
      </c>
      <c r="D94" s="138">
        <v>0</v>
      </c>
      <c r="E94" s="82">
        <v>-1</v>
      </c>
      <c r="F94" s="38">
        <v>603609</v>
      </c>
      <c r="G94" s="82">
        <v>0.6186495901144784</v>
      </c>
      <c r="H94" s="23"/>
      <c r="I94" s="24"/>
    </row>
    <row r="95" spans="2:9" ht="20.25" customHeight="1" x14ac:dyDescent="0.15">
      <c r="B95" s="218"/>
      <c r="C95" s="95" t="s">
        <v>12</v>
      </c>
      <c r="D95" s="140">
        <v>15095</v>
      </c>
      <c r="E95" s="96">
        <v>-0.89690756853478304</v>
      </c>
      <c r="F95" s="41">
        <v>658140</v>
      </c>
      <c r="G95" s="96">
        <v>-8.9909668715019153E-3</v>
      </c>
      <c r="H95" s="44"/>
      <c r="I95" s="45"/>
    </row>
    <row r="96" spans="2:9" ht="20.25" customHeight="1" x14ac:dyDescent="0.15">
      <c r="B96" s="200" t="s">
        <v>44</v>
      </c>
      <c r="C96" s="80" t="s">
        <v>10</v>
      </c>
      <c r="D96" s="142">
        <v>40589</v>
      </c>
      <c r="E96" s="98">
        <v>-0.82450428481247995</v>
      </c>
      <c r="F96" s="58">
        <v>125626</v>
      </c>
      <c r="G96" s="98">
        <v>-0.87311812318326798</v>
      </c>
      <c r="H96" s="61"/>
      <c r="I96" s="62"/>
    </row>
    <row r="97" spans="2:9" ht="20.25" customHeight="1" x14ac:dyDescent="0.15">
      <c r="B97" s="217"/>
      <c r="C97" s="79" t="s">
        <v>11</v>
      </c>
      <c r="D97" s="140">
        <v>0</v>
      </c>
      <c r="E97" s="96">
        <v>-1</v>
      </c>
      <c r="F97" s="41">
        <v>0</v>
      </c>
      <c r="G97" s="96">
        <v>-1</v>
      </c>
      <c r="H97" s="44"/>
      <c r="I97" s="45"/>
    </row>
    <row r="98" spans="2:9" ht="20.25" customHeight="1" x14ac:dyDescent="0.15">
      <c r="B98" s="218"/>
      <c r="C98" s="95" t="s">
        <v>12</v>
      </c>
      <c r="D98" s="140">
        <v>40589</v>
      </c>
      <c r="E98" s="96">
        <v>-0.83038445465942334</v>
      </c>
      <c r="F98" s="41">
        <v>125626</v>
      </c>
      <c r="G98" s="96">
        <v>-0.8734000667132249</v>
      </c>
      <c r="H98" s="44"/>
      <c r="I98" s="45"/>
    </row>
    <row r="99" spans="2:9" ht="20.25" customHeight="1" x14ac:dyDescent="0.15">
      <c r="B99" s="200" t="s">
        <v>45</v>
      </c>
      <c r="C99" s="80" t="s">
        <v>10</v>
      </c>
      <c r="D99" s="142">
        <v>39757</v>
      </c>
      <c r="E99" s="98">
        <v>-0.83707349457826885</v>
      </c>
      <c r="F99" s="58">
        <v>392777</v>
      </c>
      <c r="G99" s="98">
        <v>-0.69654967281380131</v>
      </c>
      <c r="H99" s="61"/>
      <c r="I99" s="62"/>
    </row>
    <row r="100" spans="2:9" ht="20.25" customHeight="1" x14ac:dyDescent="0.15">
      <c r="B100" s="217"/>
      <c r="C100" s="79" t="s">
        <v>11</v>
      </c>
      <c r="D100" s="140">
        <v>0</v>
      </c>
      <c r="E100" s="82">
        <v>-1</v>
      </c>
      <c r="F100" s="41">
        <v>0</v>
      </c>
      <c r="G100" s="82" t="s">
        <v>71</v>
      </c>
      <c r="H100" s="44"/>
      <c r="I100" s="45"/>
    </row>
    <row r="101" spans="2:9" ht="20.25" customHeight="1" x14ac:dyDescent="0.15">
      <c r="B101" s="218"/>
      <c r="C101" s="95" t="s">
        <v>12</v>
      </c>
      <c r="D101" s="140">
        <v>39757</v>
      </c>
      <c r="E101" s="96">
        <v>-0.84576739999922412</v>
      </c>
      <c r="F101" s="41">
        <v>392777</v>
      </c>
      <c r="G101" s="96">
        <v>-0.69654967281380131</v>
      </c>
      <c r="H101" s="44"/>
      <c r="I101" s="45"/>
    </row>
    <row r="102" spans="2:9" ht="20.25" customHeight="1" x14ac:dyDescent="0.15">
      <c r="B102" s="200" t="s">
        <v>46</v>
      </c>
      <c r="C102" s="80" t="s">
        <v>10</v>
      </c>
      <c r="D102" s="142">
        <v>27485</v>
      </c>
      <c r="E102" s="98">
        <v>-0.80986870321946902</v>
      </c>
      <c r="F102" s="58">
        <v>117582</v>
      </c>
      <c r="G102" s="98">
        <v>-0.69711597906277045</v>
      </c>
      <c r="H102" s="61"/>
      <c r="I102" s="62"/>
    </row>
    <row r="103" spans="2:9" ht="20.25" customHeight="1" x14ac:dyDescent="0.15">
      <c r="B103" s="201"/>
      <c r="C103" s="79" t="s">
        <v>11</v>
      </c>
      <c r="D103" s="140">
        <v>0</v>
      </c>
      <c r="E103" s="96">
        <v>-1</v>
      </c>
      <c r="F103" s="41">
        <v>0</v>
      </c>
      <c r="G103" s="82" t="s">
        <v>71</v>
      </c>
      <c r="H103" s="44"/>
      <c r="I103" s="45"/>
    </row>
    <row r="104" spans="2:9" ht="20.25" customHeight="1" x14ac:dyDescent="0.15">
      <c r="B104" s="202"/>
      <c r="C104" s="95" t="s">
        <v>12</v>
      </c>
      <c r="D104" s="140">
        <v>27485</v>
      </c>
      <c r="E104" s="96">
        <v>-0.82423211465041468</v>
      </c>
      <c r="F104" s="41">
        <v>117582</v>
      </c>
      <c r="G104" s="96">
        <v>-0.69711597906277045</v>
      </c>
      <c r="H104" s="44"/>
      <c r="I104" s="45"/>
    </row>
    <row r="105" spans="2:9" ht="20.25" customHeight="1" x14ac:dyDescent="0.15">
      <c r="B105" s="212" t="s">
        <v>47</v>
      </c>
      <c r="C105" s="80" t="s">
        <v>10</v>
      </c>
      <c r="D105" s="142">
        <v>49345</v>
      </c>
      <c r="E105" s="98">
        <v>-0.79452596688763788</v>
      </c>
      <c r="F105" s="58">
        <v>229796</v>
      </c>
      <c r="G105" s="98">
        <v>-0.54566825296714638</v>
      </c>
      <c r="H105" s="61"/>
      <c r="I105" s="62"/>
    </row>
    <row r="106" spans="2:9" ht="20.25" customHeight="1" x14ac:dyDescent="0.15">
      <c r="B106" s="213"/>
      <c r="C106" s="79" t="s">
        <v>11</v>
      </c>
      <c r="D106" s="140">
        <v>0</v>
      </c>
      <c r="E106" s="96">
        <v>-1</v>
      </c>
      <c r="F106" s="41">
        <v>0</v>
      </c>
      <c r="G106" s="82">
        <v>-1</v>
      </c>
      <c r="H106" s="44"/>
      <c r="I106" s="45"/>
    </row>
    <row r="107" spans="2:9" ht="20.25" customHeight="1" x14ac:dyDescent="0.15">
      <c r="B107" s="214"/>
      <c r="C107" s="79" t="s">
        <v>12</v>
      </c>
      <c r="D107" s="140">
        <v>49345</v>
      </c>
      <c r="E107" s="96">
        <v>-0.80127502939897222</v>
      </c>
      <c r="F107" s="41">
        <v>229796</v>
      </c>
      <c r="G107" s="96">
        <v>-0.54673557142293583</v>
      </c>
      <c r="H107" s="44"/>
      <c r="I107" s="45"/>
    </row>
    <row r="108" spans="2:9" ht="20.25" customHeight="1" x14ac:dyDescent="0.15">
      <c r="B108" s="215" t="s">
        <v>48</v>
      </c>
      <c r="C108" s="80" t="s">
        <v>10</v>
      </c>
      <c r="D108" s="142">
        <v>91521</v>
      </c>
      <c r="E108" s="98">
        <v>-0.77904686028825965</v>
      </c>
      <c r="F108" s="58">
        <v>488788</v>
      </c>
      <c r="G108" s="98">
        <v>-0.72887602263341722</v>
      </c>
      <c r="H108" s="61"/>
      <c r="I108" s="62"/>
    </row>
    <row r="109" spans="2:9" ht="20.25" customHeight="1" x14ac:dyDescent="0.15">
      <c r="B109" s="216"/>
      <c r="C109" s="95" t="s">
        <v>11</v>
      </c>
      <c r="D109" s="140">
        <v>0</v>
      </c>
      <c r="E109" s="96">
        <v>-1</v>
      </c>
      <c r="F109" s="41">
        <v>0</v>
      </c>
      <c r="G109" s="96">
        <v>-1</v>
      </c>
      <c r="H109" s="44"/>
      <c r="I109" s="45"/>
    </row>
    <row r="110" spans="2:9" ht="20.25" customHeight="1" x14ac:dyDescent="0.15">
      <c r="B110" s="216"/>
      <c r="C110" s="95" t="s">
        <v>12</v>
      </c>
      <c r="D110" s="140">
        <v>91521</v>
      </c>
      <c r="E110" s="96">
        <v>-0.79490632843313014</v>
      </c>
      <c r="F110" s="41">
        <v>488788</v>
      </c>
      <c r="G110" s="96">
        <v>-0.75445315757481368</v>
      </c>
      <c r="H110" s="44"/>
      <c r="I110" s="45"/>
    </row>
    <row r="111" spans="2:9" ht="20.25" customHeight="1" x14ac:dyDescent="0.15">
      <c r="B111" s="200" t="s">
        <v>49</v>
      </c>
      <c r="C111" s="80" t="s">
        <v>10</v>
      </c>
      <c r="D111" s="142">
        <v>4448</v>
      </c>
      <c r="E111" s="98">
        <v>-0.8990765321171692</v>
      </c>
      <c r="F111" s="58">
        <v>78044</v>
      </c>
      <c r="G111" s="98">
        <v>-0.45980217756951125</v>
      </c>
      <c r="H111" s="61"/>
      <c r="I111" s="62"/>
    </row>
    <row r="112" spans="2:9" ht="20.25" customHeight="1" x14ac:dyDescent="0.15">
      <c r="B112" s="217"/>
      <c r="C112" s="79" t="s">
        <v>11</v>
      </c>
      <c r="D112" s="140">
        <v>0</v>
      </c>
      <c r="E112" s="96">
        <v>-1</v>
      </c>
      <c r="F112" s="41">
        <v>0</v>
      </c>
      <c r="G112" s="96" t="s">
        <v>71</v>
      </c>
      <c r="H112" s="44"/>
      <c r="I112" s="45"/>
    </row>
    <row r="113" spans="2:9" ht="20.25" customHeight="1" x14ac:dyDescent="0.15">
      <c r="B113" s="218"/>
      <c r="C113" s="95" t="s">
        <v>12</v>
      </c>
      <c r="D113" s="140">
        <v>4448</v>
      </c>
      <c r="E113" s="96">
        <v>-0.93237655071758696</v>
      </c>
      <c r="F113" s="41">
        <v>78044</v>
      </c>
      <c r="G113" s="96">
        <v>-0.45980217756951125</v>
      </c>
      <c r="H113" s="44"/>
      <c r="I113" s="45"/>
    </row>
    <row r="114" spans="2:9" ht="20.25" customHeight="1" x14ac:dyDescent="0.15">
      <c r="B114" s="200" t="s">
        <v>50</v>
      </c>
      <c r="C114" s="143" t="s">
        <v>10</v>
      </c>
      <c r="D114" s="144">
        <v>10365</v>
      </c>
      <c r="E114" s="145">
        <v>-0.4598186366479049</v>
      </c>
      <c r="F114" s="146">
        <v>10744</v>
      </c>
      <c r="G114" s="145">
        <v>-0.49817842129845868</v>
      </c>
      <c r="H114" s="147"/>
      <c r="I114" s="148"/>
    </row>
    <row r="115" spans="2:9" ht="20.25" customHeight="1" x14ac:dyDescent="0.15">
      <c r="B115" s="201"/>
      <c r="C115" s="149" t="s">
        <v>51</v>
      </c>
      <c r="D115" s="150">
        <v>0</v>
      </c>
      <c r="E115" s="82" t="s">
        <v>71</v>
      </c>
      <c r="F115" s="151">
        <v>0</v>
      </c>
      <c r="G115" s="82" t="s">
        <v>71</v>
      </c>
      <c r="H115" s="152"/>
      <c r="I115" s="153"/>
    </row>
    <row r="116" spans="2:9" ht="20.25" customHeight="1" x14ac:dyDescent="0.15">
      <c r="B116" s="202"/>
      <c r="C116" s="154" t="s">
        <v>52</v>
      </c>
      <c r="D116" s="155">
        <v>10365</v>
      </c>
      <c r="E116" s="96">
        <v>-0.4598186366479049</v>
      </c>
      <c r="F116" s="156">
        <v>10744</v>
      </c>
      <c r="G116" s="96">
        <v>-0.49817842129845868</v>
      </c>
      <c r="H116" s="157"/>
      <c r="I116" s="158"/>
    </row>
    <row r="117" spans="2:9" ht="20.25" customHeight="1" x14ac:dyDescent="0.15">
      <c r="B117" s="181" t="s">
        <v>53</v>
      </c>
      <c r="C117" s="120" t="s">
        <v>10</v>
      </c>
      <c r="D117" s="159">
        <v>0</v>
      </c>
      <c r="E117" s="66" t="s">
        <v>71</v>
      </c>
      <c r="F117" s="64">
        <v>0</v>
      </c>
      <c r="G117" s="82" t="s">
        <v>71</v>
      </c>
      <c r="H117" s="67"/>
      <c r="I117" s="68"/>
    </row>
    <row r="118" spans="2:9" ht="20.25" customHeight="1" x14ac:dyDescent="0.15">
      <c r="B118" s="200" t="s">
        <v>74</v>
      </c>
      <c r="C118" s="99" t="s">
        <v>10</v>
      </c>
      <c r="D118" s="141">
        <v>3918</v>
      </c>
      <c r="E118" s="102">
        <v>-0.686509841574652</v>
      </c>
      <c r="F118" s="84">
        <v>7848</v>
      </c>
      <c r="G118" s="102">
        <v>-0.28732292045041774</v>
      </c>
      <c r="H118" s="87"/>
      <c r="I118" s="88"/>
    </row>
    <row r="119" spans="2:9" ht="20.25" customHeight="1" x14ac:dyDescent="0.15">
      <c r="B119" s="201"/>
      <c r="C119" s="81" t="s">
        <v>11</v>
      </c>
      <c r="D119" s="138">
        <v>0</v>
      </c>
      <c r="E119" s="82" t="s">
        <v>71</v>
      </c>
      <c r="F119" s="38">
        <v>0</v>
      </c>
      <c r="G119" s="82" t="s">
        <v>71</v>
      </c>
      <c r="H119" s="23"/>
      <c r="I119" s="24"/>
    </row>
    <row r="120" spans="2:9" ht="20.25" customHeight="1" x14ac:dyDescent="0.15">
      <c r="B120" s="202"/>
      <c r="C120" s="95" t="s">
        <v>12</v>
      </c>
      <c r="D120" s="140">
        <v>3918</v>
      </c>
      <c r="E120" s="96">
        <v>-0.686509841574652</v>
      </c>
      <c r="F120" s="41">
        <v>7848</v>
      </c>
      <c r="G120" s="96">
        <v>-0.28732292045041774</v>
      </c>
      <c r="H120" s="44"/>
      <c r="I120" s="45"/>
    </row>
    <row r="121" spans="2:9" ht="20.25" customHeight="1" x14ac:dyDescent="0.15">
      <c r="B121" s="181" t="s">
        <v>54</v>
      </c>
      <c r="C121" s="120" t="s">
        <v>10</v>
      </c>
      <c r="D121" s="159">
        <v>0</v>
      </c>
      <c r="E121" s="66" t="s">
        <v>71</v>
      </c>
      <c r="F121" s="64">
        <v>0</v>
      </c>
      <c r="G121" s="82" t="s">
        <v>71</v>
      </c>
      <c r="H121" s="67"/>
      <c r="I121" s="68"/>
    </row>
    <row r="122" spans="2:9" ht="20.25" customHeight="1" x14ac:dyDescent="0.15">
      <c r="B122" s="181" t="s">
        <v>75</v>
      </c>
      <c r="C122" s="120" t="s">
        <v>10</v>
      </c>
      <c r="D122" s="159">
        <v>1605</v>
      </c>
      <c r="E122" s="182">
        <v>-0.33841714756801322</v>
      </c>
      <c r="F122" s="156">
        <v>41</v>
      </c>
      <c r="G122" s="183" t="s">
        <v>71</v>
      </c>
      <c r="H122" s="67"/>
      <c r="I122" s="68"/>
    </row>
    <row r="123" spans="2:9" ht="20.25" customHeight="1" x14ac:dyDescent="0.15">
      <c r="B123" s="181" t="s">
        <v>55</v>
      </c>
      <c r="C123" s="120" t="s">
        <v>10</v>
      </c>
      <c r="D123" s="159">
        <v>1865</v>
      </c>
      <c r="E123" s="182">
        <v>-0.7745678713888553</v>
      </c>
      <c r="F123" s="156">
        <v>6389</v>
      </c>
      <c r="G123" s="182">
        <v>-0.36748836748836744</v>
      </c>
      <c r="H123" s="67"/>
      <c r="I123" s="68"/>
    </row>
    <row r="124" spans="2:9" ht="20.25" customHeight="1" x14ac:dyDescent="0.15">
      <c r="B124" s="181" t="s">
        <v>76</v>
      </c>
      <c r="C124" s="120" t="s">
        <v>10</v>
      </c>
      <c r="D124" s="159">
        <v>21242</v>
      </c>
      <c r="E124" s="182">
        <v>-0.67381723814934813</v>
      </c>
      <c r="F124" s="156">
        <v>39783</v>
      </c>
      <c r="G124" s="182">
        <v>-0.44402985074626866</v>
      </c>
      <c r="H124" s="67"/>
      <c r="I124" s="68"/>
    </row>
    <row r="125" spans="2:9" ht="20.25" customHeight="1" x14ac:dyDescent="0.15">
      <c r="B125" s="181" t="s">
        <v>77</v>
      </c>
      <c r="C125" s="120" t="s">
        <v>10</v>
      </c>
      <c r="D125" s="159">
        <v>3175</v>
      </c>
      <c r="E125" s="182">
        <v>-0.50575965130759659</v>
      </c>
      <c r="F125" s="156">
        <v>9066</v>
      </c>
      <c r="G125" s="182">
        <v>-0.30293710595109946</v>
      </c>
      <c r="H125" s="67"/>
      <c r="I125" s="68"/>
    </row>
    <row r="126" spans="2:9" ht="20.25" customHeight="1" x14ac:dyDescent="0.15">
      <c r="B126" s="181" t="s">
        <v>56</v>
      </c>
      <c r="C126" s="120" t="s">
        <v>10</v>
      </c>
      <c r="D126" s="159">
        <v>7116</v>
      </c>
      <c r="E126" s="182">
        <v>-0.55666313625319297</v>
      </c>
      <c r="F126" s="156">
        <v>11952</v>
      </c>
      <c r="G126" s="182">
        <v>-0.16366944230634661</v>
      </c>
      <c r="H126" s="67"/>
      <c r="I126" s="68"/>
    </row>
    <row r="127" spans="2:9" ht="20.25" customHeight="1" x14ac:dyDescent="0.15">
      <c r="B127" s="160" t="s">
        <v>57</v>
      </c>
      <c r="C127" s="161" t="s">
        <v>10</v>
      </c>
      <c r="D127" s="159">
        <v>4463</v>
      </c>
      <c r="E127" s="182">
        <v>-0.49559222423146476</v>
      </c>
      <c r="F127" s="156">
        <v>6543</v>
      </c>
      <c r="G127" s="182">
        <v>-3.8924794359576964E-2</v>
      </c>
      <c r="H127" s="67"/>
      <c r="I127" s="68"/>
    </row>
    <row r="128" spans="2:9" ht="20.25" customHeight="1" x14ac:dyDescent="0.15">
      <c r="B128" s="160" t="s">
        <v>78</v>
      </c>
      <c r="C128" s="161" t="s">
        <v>10</v>
      </c>
      <c r="D128" s="159">
        <v>2951</v>
      </c>
      <c r="E128" s="182">
        <v>-0.5219504292888385</v>
      </c>
      <c r="F128" s="156">
        <v>5211</v>
      </c>
      <c r="G128" s="183">
        <v>0.52725674091441976</v>
      </c>
      <c r="H128" s="67"/>
      <c r="I128" s="68"/>
    </row>
    <row r="129" spans="2:9" ht="20.25" customHeight="1" x14ac:dyDescent="0.15">
      <c r="B129" s="181" t="s">
        <v>58</v>
      </c>
      <c r="C129" s="120" t="s">
        <v>10</v>
      </c>
      <c r="D129" s="159">
        <v>1119</v>
      </c>
      <c r="E129" s="182">
        <v>-0.73470839260312948</v>
      </c>
      <c r="F129" s="156">
        <v>4650</v>
      </c>
      <c r="G129" s="183">
        <v>-0.44157559745406505</v>
      </c>
      <c r="H129" s="67"/>
      <c r="I129" s="68"/>
    </row>
    <row r="130" spans="2:9" ht="20.25" customHeight="1" x14ac:dyDescent="0.15">
      <c r="B130" s="181" t="s">
        <v>79</v>
      </c>
      <c r="C130" s="120" t="s">
        <v>10</v>
      </c>
      <c r="D130" s="159">
        <v>620</v>
      </c>
      <c r="E130" s="182">
        <v>-0.81470412432755523</v>
      </c>
      <c r="F130" s="156">
        <v>5</v>
      </c>
      <c r="G130" s="183">
        <v>-0.375</v>
      </c>
      <c r="H130" s="67"/>
      <c r="I130" s="68"/>
    </row>
    <row r="131" spans="2:9" ht="20.25" customHeight="1" thickBot="1" x14ac:dyDescent="0.2">
      <c r="B131" s="180" t="s">
        <v>59</v>
      </c>
      <c r="C131" s="161" t="s">
        <v>10</v>
      </c>
      <c r="D131" s="140">
        <v>0</v>
      </c>
      <c r="E131" s="184" t="s">
        <v>71</v>
      </c>
      <c r="F131" s="185">
        <v>0</v>
      </c>
      <c r="G131" s="184" t="s">
        <v>71</v>
      </c>
      <c r="H131" s="44"/>
      <c r="I131" s="45"/>
    </row>
    <row r="132" spans="2:9" ht="18.75" customHeight="1" x14ac:dyDescent="0.15">
      <c r="B132" s="209" t="s">
        <v>60</v>
      </c>
      <c r="C132" s="122" t="s">
        <v>10</v>
      </c>
      <c r="D132" s="137">
        <v>557929</v>
      </c>
      <c r="E132" s="125">
        <v>-0.69237245754558074</v>
      </c>
      <c r="F132" s="137">
        <v>16053738</v>
      </c>
      <c r="G132" s="125">
        <v>-0.1847458347546177</v>
      </c>
      <c r="H132" s="34"/>
      <c r="I132" s="35"/>
    </row>
    <row r="133" spans="2:9" ht="18.75" customHeight="1" x14ac:dyDescent="0.15">
      <c r="B133" s="210"/>
      <c r="C133" s="79" t="s">
        <v>11</v>
      </c>
      <c r="D133" s="140">
        <v>3</v>
      </c>
      <c r="E133" s="96">
        <f>ROUNDDOWN(-99.9991774805131%,3)</f>
        <v>-0.999</v>
      </c>
      <c r="F133" s="41">
        <v>38763</v>
      </c>
      <c r="G133" s="96">
        <v>-0.99620112115094372</v>
      </c>
      <c r="H133" s="44"/>
      <c r="I133" s="45"/>
    </row>
    <row r="134" spans="2:9" ht="18.75" customHeight="1" thickBot="1" x14ac:dyDescent="0.2">
      <c r="B134" s="211"/>
      <c r="C134" s="72" t="s">
        <v>12</v>
      </c>
      <c r="D134" s="139">
        <v>557932</v>
      </c>
      <c r="E134" s="129">
        <v>-0.74387803068696789</v>
      </c>
      <c r="F134" s="73">
        <v>16092501</v>
      </c>
      <c r="G134" s="162">
        <v>-0.46170819638823868</v>
      </c>
      <c r="H134" s="76"/>
      <c r="I134" s="77"/>
    </row>
    <row r="135" spans="2:9" ht="20.25" customHeight="1" x14ac:dyDescent="0.15">
      <c r="B135" s="208" t="s">
        <v>80</v>
      </c>
      <c r="C135" s="122" t="s">
        <v>10</v>
      </c>
      <c r="D135" s="186">
        <v>412400</v>
      </c>
      <c r="E135" s="125">
        <v>-0.70565941854174374</v>
      </c>
      <c r="F135" s="32">
        <v>13508657</v>
      </c>
      <c r="G135" s="125">
        <v>-0.18350729902808371</v>
      </c>
      <c r="H135" s="34"/>
      <c r="I135" s="35"/>
    </row>
    <row r="136" spans="2:9" ht="20.25" customHeight="1" x14ac:dyDescent="0.15">
      <c r="B136" s="201"/>
      <c r="C136" s="79" t="s">
        <v>11</v>
      </c>
      <c r="D136" s="187">
        <v>3</v>
      </c>
      <c r="E136" s="96">
        <f>ROUNDDOWN(-99.9991464930823%,3)</f>
        <v>-0.999</v>
      </c>
      <c r="F136" s="41">
        <v>38763</v>
      </c>
      <c r="G136" s="96">
        <v>-0.99620112115094372</v>
      </c>
      <c r="H136" s="44"/>
      <c r="I136" s="45"/>
    </row>
    <row r="137" spans="2:9" ht="20.25" customHeight="1" x14ac:dyDescent="0.15">
      <c r="B137" s="202"/>
      <c r="C137" s="79" t="s">
        <v>12</v>
      </c>
      <c r="D137" s="187">
        <v>412403</v>
      </c>
      <c r="E137" s="96">
        <v>-0.76468926827681794</v>
      </c>
      <c r="F137" s="41">
        <v>13547420</v>
      </c>
      <c r="G137" s="96">
        <v>-0.49352669269351068</v>
      </c>
      <c r="H137" s="44"/>
      <c r="I137" s="45"/>
    </row>
    <row r="138" spans="2:9" ht="20.25" customHeight="1" x14ac:dyDescent="0.15">
      <c r="B138" s="160" t="s">
        <v>81</v>
      </c>
      <c r="C138" s="161" t="s">
        <v>10</v>
      </c>
      <c r="D138" s="188">
        <v>37</v>
      </c>
      <c r="E138" s="66">
        <v>0.23333333333333339</v>
      </c>
      <c r="F138" s="64">
        <v>0</v>
      </c>
      <c r="G138" s="66" t="s">
        <v>71</v>
      </c>
      <c r="H138" s="67"/>
      <c r="I138" s="68"/>
    </row>
    <row r="139" spans="2:9" ht="20.25" customHeight="1" x14ac:dyDescent="0.15">
      <c r="B139" s="160" t="s">
        <v>61</v>
      </c>
      <c r="C139" s="161" t="s">
        <v>10</v>
      </c>
      <c r="D139" s="188">
        <v>0</v>
      </c>
      <c r="E139" s="66" t="s">
        <v>71</v>
      </c>
      <c r="F139" s="64">
        <v>0</v>
      </c>
      <c r="G139" s="82" t="s">
        <v>71</v>
      </c>
      <c r="H139" s="121"/>
      <c r="I139" s="68"/>
    </row>
    <row r="140" spans="2:9" ht="20.25" customHeight="1" x14ac:dyDescent="0.15">
      <c r="B140" s="180" t="s">
        <v>62</v>
      </c>
      <c r="C140" s="79" t="s">
        <v>10</v>
      </c>
      <c r="D140" s="187">
        <v>10127</v>
      </c>
      <c r="E140" s="96">
        <v>-0.55025092152595811</v>
      </c>
      <c r="F140" s="41">
        <v>93681</v>
      </c>
      <c r="G140" s="82">
        <v>-0.3147164676966292</v>
      </c>
      <c r="H140" s="44"/>
      <c r="I140" s="45"/>
    </row>
    <row r="141" spans="2:9" ht="20.25" customHeight="1" x14ac:dyDescent="0.15">
      <c r="B141" s="160" t="s">
        <v>63</v>
      </c>
      <c r="C141" s="161" t="s">
        <v>10</v>
      </c>
      <c r="D141" s="188">
        <v>3185</v>
      </c>
      <c r="E141" s="66">
        <v>-3.4418022528159842E-3</v>
      </c>
      <c r="F141" s="64">
        <v>19468</v>
      </c>
      <c r="G141" s="82">
        <v>-0.13255803591320237</v>
      </c>
      <c r="H141" s="67"/>
      <c r="I141" s="68"/>
    </row>
    <row r="142" spans="2:9" ht="20.25" customHeight="1" x14ac:dyDescent="0.15">
      <c r="B142" s="160" t="s">
        <v>64</v>
      </c>
      <c r="C142" s="161" t="s">
        <v>10</v>
      </c>
      <c r="D142" s="188">
        <v>2215</v>
      </c>
      <c r="E142" s="66">
        <v>0.62628487518355369</v>
      </c>
      <c r="F142" s="64">
        <v>6384</v>
      </c>
      <c r="G142" s="82">
        <v>0.21646341463414642</v>
      </c>
      <c r="H142" s="67"/>
      <c r="I142" s="68"/>
    </row>
    <row r="143" spans="2:9" ht="20.25" customHeight="1" x14ac:dyDescent="0.15">
      <c r="B143" s="160" t="s">
        <v>65</v>
      </c>
      <c r="C143" s="161" t="s">
        <v>10</v>
      </c>
      <c r="D143" s="188">
        <v>12</v>
      </c>
      <c r="E143" s="163" t="s">
        <v>72</v>
      </c>
      <c r="F143" s="64">
        <v>0</v>
      </c>
      <c r="G143" s="82" t="s">
        <v>71</v>
      </c>
      <c r="H143" s="67"/>
      <c r="I143" s="68"/>
    </row>
    <row r="144" spans="2:9" ht="20.25" customHeight="1" x14ac:dyDescent="0.15">
      <c r="B144" s="200" t="s">
        <v>82</v>
      </c>
      <c r="C144" s="161" t="s">
        <v>10</v>
      </c>
      <c r="D144" s="188">
        <v>53478</v>
      </c>
      <c r="E144" s="66">
        <v>-0.64623465283657922</v>
      </c>
      <c r="F144" s="159">
        <v>896319</v>
      </c>
      <c r="G144" s="66">
        <v>-0.12292919586749207</v>
      </c>
      <c r="H144" s="67"/>
      <c r="I144" s="68"/>
    </row>
    <row r="145" spans="2:9" ht="20.25" customHeight="1" x14ac:dyDescent="0.15">
      <c r="B145" s="201"/>
      <c r="C145" s="81" t="s">
        <v>83</v>
      </c>
      <c r="D145" s="189">
        <v>0</v>
      </c>
      <c r="E145" s="82" t="s">
        <v>72</v>
      </c>
      <c r="F145" s="38">
        <v>0</v>
      </c>
      <c r="G145" s="82" t="s">
        <v>71</v>
      </c>
      <c r="H145" s="111"/>
      <c r="I145" s="24"/>
    </row>
    <row r="146" spans="2:9" ht="20.25" customHeight="1" x14ac:dyDescent="0.15">
      <c r="B146" s="202"/>
      <c r="C146" s="161" t="s">
        <v>52</v>
      </c>
      <c r="D146" s="187">
        <v>53478</v>
      </c>
      <c r="E146" s="96">
        <v>-0.64623465283657922</v>
      </c>
      <c r="F146" s="41">
        <v>896319</v>
      </c>
      <c r="G146" s="82">
        <v>-0.12292919586749207</v>
      </c>
      <c r="H146" s="121"/>
      <c r="I146" s="68"/>
    </row>
    <row r="147" spans="2:9" ht="20.25" customHeight="1" x14ac:dyDescent="0.15">
      <c r="B147" s="200" t="s">
        <v>66</v>
      </c>
      <c r="C147" s="161" t="s">
        <v>10</v>
      </c>
      <c r="D147" s="188">
        <v>1470</v>
      </c>
      <c r="E147" s="66" t="s">
        <v>72</v>
      </c>
      <c r="F147" s="64">
        <v>0</v>
      </c>
      <c r="G147" s="82" t="s">
        <v>71</v>
      </c>
      <c r="H147" s="121"/>
      <c r="I147" s="68"/>
    </row>
    <row r="148" spans="2:9" ht="20.25" customHeight="1" x14ac:dyDescent="0.15">
      <c r="B148" s="201"/>
      <c r="C148" s="161" t="s">
        <v>51</v>
      </c>
      <c r="D148" s="188">
        <v>0</v>
      </c>
      <c r="E148" s="66" t="s">
        <v>72</v>
      </c>
      <c r="F148" s="64">
        <v>0</v>
      </c>
      <c r="G148" s="82" t="s">
        <v>72</v>
      </c>
      <c r="H148" s="121"/>
      <c r="I148" s="68"/>
    </row>
    <row r="149" spans="2:9" ht="20.25" customHeight="1" x14ac:dyDescent="0.15">
      <c r="B149" s="202"/>
      <c r="C149" s="161" t="s">
        <v>52</v>
      </c>
      <c r="D149" s="188">
        <v>1470</v>
      </c>
      <c r="E149" s="66" t="s">
        <v>72</v>
      </c>
      <c r="F149" s="64">
        <v>0</v>
      </c>
      <c r="G149" s="82" t="s">
        <v>72</v>
      </c>
      <c r="H149" s="121"/>
      <c r="I149" s="68"/>
    </row>
    <row r="150" spans="2:9" ht="20.25" customHeight="1" x14ac:dyDescent="0.15">
      <c r="B150" s="160" t="s">
        <v>67</v>
      </c>
      <c r="C150" s="161" t="s">
        <v>10</v>
      </c>
      <c r="D150" s="188">
        <v>2528</v>
      </c>
      <c r="E150" s="66">
        <v>-0.30549450549450552</v>
      </c>
      <c r="F150" s="64">
        <v>13944</v>
      </c>
      <c r="G150" s="82">
        <v>-0.26668419668682619</v>
      </c>
      <c r="H150" s="121"/>
      <c r="I150" s="68"/>
    </row>
    <row r="151" spans="2:9" ht="20.25" customHeight="1" x14ac:dyDescent="0.15">
      <c r="B151" s="200" t="s">
        <v>84</v>
      </c>
      <c r="C151" s="83" t="s">
        <v>10</v>
      </c>
      <c r="D151" s="190">
        <v>59607</v>
      </c>
      <c r="E151" s="102">
        <v>-0.71294762390923272</v>
      </c>
      <c r="F151" s="84">
        <v>1497708</v>
      </c>
      <c r="G151" s="98">
        <v>-0.21764313183455097</v>
      </c>
      <c r="H151" s="103"/>
      <c r="I151" s="88"/>
    </row>
    <row r="152" spans="2:9" ht="20.25" customHeight="1" x14ac:dyDescent="0.15">
      <c r="B152" s="201"/>
      <c r="C152" s="81" t="s">
        <v>11</v>
      </c>
      <c r="D152" s="189">
        <v>0</v>
      </c>
      <c r="E152" s="82">
        <v>-1</v>
      </c>
      <c r="F152" s="38">
        <v>0</v>
      </c>
      <c r="G152" s="96" t="s">
        <v>71</v>
      </c>
      <c r="H152" s="23"/>
      <c r="I152" s="24"/>
    </row>
    <row r="153" spans="2:9" ht="20.25" customHeight="1" x14ac:dyDescent="0.15">
      <c r="B153" s="202"/>
      <c r="C153" s="79" t="s">
        <v>12</v>
      </c>
      <c r="D153" s="187">
        <v>59607</v>
      </c>
      <c r="E153" s="96">
        <v>-0.73015564026184498</v>
      </c>
      <c r="F153" s="41">
        <v>1497708</v>
      </c>
      <c r="G153" s="82">
        <v>-0.21764313183455097</v>
      </c>
      <c r="H153" s="44"/>
      <c r="I153" s="45"/>
    </row>
    <row r="154" spans="2:9" ht="20.25" customHeight="1" x14ac:dyDescent="0.15">
      <c r="B154" s="160" t="s">
        <v>68</v>
      </c>
      <c r="C154" s="161" t="s">
        <v>10</v>
      </c>
      <c r="D154" s="188">
        <v>0</v>
      </c>
      <c r="E154" s="66" t="s">
        <v>71</v>
      </c>
      <c r="F154" s="64">
        <v>0</v>
      </c>
      <c r="G154" s="82" t="s">
        <v>71</v>
      </c>
      <c r="H154" s="121"/>
      <c r="I154" s="68"/>
    </row>
    <row r="155" spans="2:9" ht="20.25" customHeight="1" x14ac:dyDescent="0.15">
      <c r="B155" s="200" t="s">
        <v>69</v>
      </c>
      <c r="C155" s="83" t="s">
        <v>10</v>
      </c>
      <c r="D155" s="190">
        <v>3870</v>
      </c>
      <c r="E155" s="102">
        <v>-0.50637755102040816</v>
      </c>
      <c r="F155" s="84">
        <v>17577</v>
      </c>
      <c r="G155" s="102">
        <v>-0.35497247706422019</v>
      </c>
      <c r="H155" s="103"/>
      <c r="I155" s="88"/>
    </row>
    <row r="156" spans="2:9" ht="18.75" customHeight="1" x14ac:dyDescent="0.15">
      <c r="B156" s="201"/>
      <c r="C156" s="81" t="s">
        <v>83</v>
      </c>
      <c r="D156" s="189">
        <v>0</v>
      </c>
      <c r="E156" s="82" t="s">
        <v>71</v>
      </c>
      <c r="F156" s="38">
        <v>0</v>
      </c>
      <c r="G156" s="82" t="s">
        <v>71</v>
      </c>
      <c r="H156" s="111"/>
      <c r="I156" s="24"/>
    </row>
    <row r="157" spans="2:9" ht="18.75" customHeight="1" x14ac:dyDescent="0.15">
      <c r="B157" s="202"/>
      <c r="C157" s="161" t="s">
        <v>52</v>
      </c>
      <c r="D157" s="187">
        <v>3870</v>
      </c>
      <c r="E157" s="96">
        <v>-0.50637755102040816</v>
      </c>
      <c r="F157" s="41">
        <v>17577</v>
      </c>
      <c r="G157" s="82">
        <v>-0.35497247706422019</v>
      </c>
      <c r="H157" s="121"/>
      <c r="I157" s="68"/>
    </row>
    <row r="158" spans="2:9" ht="18.75" customHeight="1" x14ac:dyDescent="0.15">
      <c r="B158" s="203" t="s">
        <v>70</v>
      </c>
      <c r="C158" s="132" t="s">
        <v>10</v>
      </c>
      <c r="D158" s="164">
        <v>1991644</v>
      </c>
      <c r="E158" s="165">
        <v>-0.7787880706360869</v>
      </c>
      <c r="F158" s="47">
        <v>32705737</v>
      </c>
      <c r="G158" s="107">
        <v>-0.43827391139190042</v>
      </c>
      <c r="H158" s="166"/>
      <c r="I158" s="167"/>
    </row>
    <row r="159" spans="2:9" ht="18.75" customHeight="1" x14ac:dyDescent="0.15">
      <c r="B159" s="204"/>
      <c r="C159" s="79" t="s">
        <v>11</v>
      </c>
      <c r="D159" s="168">
        <v>6698</v>
      </c>
      <c r="E159" s="169">
        <v>-0.99828655598776794</v>
      </c>
      <c r="F159" s="41">
        <v>66609780</v>
      </c>
      <c r="G159" s="96">
        <v>-0.24533457518370916</v>
      </c>
      <c r="H159" s="170"/>
      <c r="I159" s="171"/>
    </row>
    <row r="160" spans="2:9" ht="21" customHeight="1" thickBot="1" x14ac:dyDescent="0.2">
      <c r="B160" s="205"/>
      <c r="C160" s="72" t="s">
        <v>12</v>
      </c>
      <c r="D160" s="26">
        <v>1998342</v>
      </c>
      <c r="E160" s="172">
        <v>-0.84523872217251983</v>
      </c>
      <c r="F160" s="73">
        <v>99315517</v>
      </c>
      <c r="G160" s="162">
        <v>-0.322021121961379</v>
      </c>
      <c r="H160" s="173"/>
      <c r="I160" s="174"/>
    </row>
    <row r="161" spans="2:9" ht="15" customHeight="1" thickBot="1" x14ac:dyDescent="0.2">
      <c r="B161" s="206" t="s">
        <v>85</v>
      </c>
      <c r="C161" s="206"/>
      <c r="D161" s="206"/>
      <c r="E161" s="206"/>
      <c r="F161" s="206"/>
      <c r="G161" s="191"/>
      <c r="H161" s="191"/>
      <c r="I161" s="191"/>
    </row>
    <row r="162" spans="2:9" ht="15" customHeight="1" x14ac:dyDescent="0.15">
      <c r="B162" s="207"/>
      <c r="C162" s="207"/>
      <c r="D162" s="207"/>
      <c r="E162" s="207"/>
      <c r="F162" s="207"/>
      <c r="G162" s="192"/>
      <c r="H162" s="193" t="s">
        <v>86</v>
      </c>
      <c r="I162" s="194"/>
    </row>
    <row r="163" spans="2:9" ht="18.75" customHeight="1" x14ac:dyDescent="0.15">
      <c r="B163" s="207"/>
      <c r="C163" s="207"/>
      <c r="D163" s="207"/>
      <c r="E163" s="207"/>
      <c r="F163" s="207"/>
      <c r="G163" s="175"/>
      <c r="H163" s="195"/>
      <c r="I163" s="196"/>
    </row>
    <row r="164" spans="2:9" ht="13.5" customHeight="1" x14ac:dyDescent="0.15">
      <c r="B164" s="199" t="s">
        <v>87</v>
      </c>
      <c r="C164" s="199"/>
      <c r="D164" s="199"/>
      <c r="E164" s="199"/>
      <c r="G164" s="175"/>
      <c r="H164" s="195"/>
      <c r="I164" s="196"/>
    </row>
    <row r="165" spans="2:9" ht="13.5" customHeight="1" thickBot="1" x14ac:dyDescent="0.2">
      <c r="B165" s="199"/>
      <c r="C165" s="199"/>
      <c r="D165" s="199"/>
      <c r="E165" s="199"/>
      <c r="F165" s="175"/>
      <c r="H165" s="197"/>
      <c r="I165" s="198"/>
    </row>
    <row r="166" spans="2:9" ht="14.25" customHeight="1" x14ac:dyDescent="0.2">
      <c r="H166" s="176"/>
      <c r="I166" s="176"/>
    </row>
  </sheetData>
  <mergeCells count="55">
    <mergeCell ref="B8:B10"/>
    <mergeCell ref="B11:B13"/>
    <mergeCell ref="B14:B16"/>
    <mergeCell ref="B1:I1"/>
    <mergeCell ref="B3:C4"/>
    <mergeCell ref="D3:E3"/>
    <mergeCell ref="F3:G3"/>
    <mergeCell ref="H3:I3"/>
    <mergeCell ref="B5:B7"/>
    <mergeCell ref="B28:B30"/>
    <mergeCell ref="B32:B34"/>
    <mergeCell ref="B35:B37"/>
    <mergeCell ref="B17:B19"/>
    <mergeCell ref="B21:B23"/>
    <mergeCell ref="B24:B26"/>
    <mergeCell ref="B48:B50"/>
    <mergeCell ref="B51:B53"/>
    <mergeCell ref="B54:B56"/>
    <mergeCell ref="B39:B41"/>
    <mergeCell ref="B42:B44"/>
    <mergeCell ref="B45:B47"/>
    <mergeCell ref="B68:B70"/>
    <mergeCell ref="B71:B73"/>
    <mergeCell ref="B74:B76"/>
    <mergeCell ref="B57:B59"/>
    <mergeCell ref="B61:B63"/>
    <mergeCell ref="B64:B66"/>
    <mergeCell ref="B87:B89"/>
    <mergeCell ref="B90:B92"/>
    <mergeCell ref="B93:B95"/>
    <mergeCell ref="B77:B79"/>
    <mergeCell ref="B80:B82"/>
    <mergeCell ref="B83:I83"/>
    <mergeCell ref="B85:C86"/>
    <mergeCell ref="D85:E85"/>
    <mergeCell ref="F85:G85"/>
    <mergeCell ref="H85:I85"/>
    <mergeCell ref="B105:B107"/>
    <mergeCell ref="B108:B110"/>
    <mergeCell ref="B111:B113"/>
    <mergeCell ref="B96:B98"/>
    <mergeCell ref="B99:B101"/>
    <mergeCell ref="B102:B104"/>
    <mergeCell ref="B135:B137"/>
    <mergeCell ref="B144:B146"/>
    <mergeCell ref="B114:B116"/>
    <mergeCell ref="B118:B120"/>
    <mergeCell ref="B132:B134"/>
    <mergeCell ref="H162:I165"/>
    <mergeCell ref="B164:E165"/>
    <mergeCell ref="B147:B149"/>
    <mergeCell ref="B151:B153"/>
    <mergeCell ref="B155:B157"/>
    <mergeCell ref="B158:B160"/>
    <mergeCell ref="B161:F163"/>
  </mergeCells>
  <phoneticPr fontId="3"/>
  <pageMargins left="0.70866141732283472" right="0.70866141732283472" top="0.74803149606299213" bottom="0.35433070866141736" header="0.31496062992125984" footer="0.31496062992125984"/>
  <pageSetup paperSize="9" scale="49" orientation="portrait" r:id="rId1"/>
  <rowBreaks count="1" manualBreakCount="1">
    <brk id="8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R2.2</vt:lpstr>
      <vt:lpstr>R2.2!Print_Area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2020-07-31T01:39:09Z</cp:lastPrinted>
  <dcterms:created xsi:type="dcterms:W3CDTF">2017-05-31T08:38:15Z</dcterms:created>
  <dcterms:modified xsi:type="dcterms:W3CDTF">2020-07-31T11:10:02Z</dcterms:modified>
</cp:coreProperties>
</file>